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05\"/>
    </mc:Choice>
  </mc:AlternateContent>
  <xr:revisionPtr revIDLastSave="0" documentId="13_ncr:1_{B57EF86C-1542-4B8D-91B5-EC6ED6ACE3BC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7" i="1" l="1"/>
  <c r="E91" i="1"/>
  <c r="E92" i="1"/>
  <c r="E90" i="1"/>
  <c r="E84" i="1"/>
  <c r="E83" i="1"/>
  <c r="E82" i="1"/>
  <c r="E81" i="1"/>
  <c r="E39" i="1"/>
  <c r="F187" i="1"/>
</calcChain>
</file>

<file path=xl/sharedStrings.xml><?xml version="1.0" encoding="utf-8"?>
<sst xmlns="http://schemas.openxmlformats.org/spreadsheetml/2006/main" count="552" uniqueCount="202">
  <si>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August 2023</t>
    </r>
  </si>
  <si>
    <t>Transaction Date</t>
  </si>
  <si>
    <t>Beneficiary Purpose of Expenditure</t>
  </si>
  <si>
    <t>Category</t>
  </si>
  <si>
    <t>Irrecoverable VAT</t>
  </si>
  <si>
    <t>Value</t>
  </si>
  <si>
    <t xml:space="preserve">AJM SHELL FERNGATE </t>
  </si>
  <si>
    <t>Garages &amp; Workshops Tools</t>
  </si>
  <si>
    <t/>
  </si>
  <si>
    <t>Own Vehicles Vehicle Excise Duty</t>
  </si>
  <si>
    <t>Repairs - Vehicles</t>
  </si>
  <si>
    <t>Unplanned   Maintenance</t>
  </si>
  <si>
    <t xml:space="preserve">CA CENTRAL CO-OP RETA </t>
  </si>
  <si>
    <t>Operational Consumables - Devolved</t>
  </si>
  <si>
    <t xml:space="preserve">DH BARNACK SHOP </t>
  </si>
  <si>
    <t xml:space="preserve">DH M&amp;S SIMPLY FOOD </t>
  </si>
  <si>
    <t xml:space="preserve">DH MCDONALDS </t>
  </si>
  <si>
    <t xml:space="preserve">DH MILLFIELD AUTOS </t>
  </si>
  <si>
    <t xml:space="preserve">DH STARBUCKS BLYTH </t>
  </si>
  <si>
    <t xml:space="preserve">DH WETHERBY BK </t>
  </si>
  <si>
    <t>Staff Travelling &amp; Subsistence</t>
  </si>
  <si>
    <t xml:space="preserve">DR AMZNMKTPLACE </t>
  </si>
  <si>
    <t>Computer Software Annual Licence\Maint.</t>
  </si>
  <si>
    <t>Operational Equipment -  Repairs &amp; Maint</t>
  </si>
  <si>
    <t xml:space="preserve">GMW COSTA COFFEE </t>
  </si>
  <si>
    <t xml:space="preserve">GMW DVLA VEHICLE TAX </t>
  </si>
  <si>
    <t xml:space="preserve">GMW MULBERRY TREE FARM </t>
  </si>
  <si>
    <t>Miscellaneous Holding Account</t>
  </si>
  <si>
    <t>JCW COMPANIESHOUSE CHS - G Certified documents for prosecution file</t>
  </si>
  <si>
    <t>Counselling</t>
  </si>
  <si>
    <t>Office Purchases (Incl. furniture)</t>
  </si>
  <si>
    <t>Subscriptions - General</t>
  </si>
  <si>
    <t xml:space="preserve">KRA AMAZON </t>
  </si>
  <si>
    <t xml:space="preserve">KRA AMZNMKTPLACE </t>
  </si>
  <si>
    <t xml:space="preserve">KRA SGS ENGINEERING  UK  L </t>
  </si>
  <si>
    <t xml:space="preserve">KRA TESCO </t>
  </si>
  <si>
    <t xml:space="preserve">LAD AMZNMKTPLACE </t>
  </si>
  <si>
    <t xml:space="preserve">LAD AMZNMKTPLACE AMAZON.CO </t>
  </si>
  <si>
    <t>Training - Operational Training</t>
  </si>
  <si>
    <t xml:space="preserve">NDH ALDI STORES </t>
  </si>
  <si>
    <t xml:space="preserve">NDH DOMINO S PIZZA </t>
  </si>
  <si>
    <t xml:space="preserve">NDH LIDL GB HUNTINGDON </t>
  </si>
  <si>
    <t xml:space="preserve">NS ATLASSIAN </t>
  </si>
  <si>
    <t>Computer Software</t>
  </si>
  <si>
    <t xml:space="preserve">NS AWS EMEA </t>
  </si>
  <si>
    <t xml:space="preserve">NS CLOUD XFJS2X </t>
  </si>
  <si>
    <t xml:space="preserve">NS GITHUB </t>
  </si>
  <si>
    <t xml:space="preserve">NS POACHERS (BAMBER BRIDG </t>
  </si>
  <si>
    <t xml:space="preserve">NS TWILIO SENDGRID </t>
  </si>
  <si>
    <t>CYP Expenditure</t>
  </si>
  <si>
    <t xml:space="preserve">PAW ROYAL MAIL GROUP LTD </t>
  </si>
  <si>
    <t>Hydrants Maintenance (Sundries)</t>
  </si>
  <si>
    <t xml:space="preserve">SDF SAINSBURYS S/MKTS </t>
  </si>
  <si>
    <t xml:space="preserve">SDF SP THE FIRE FIGHTERS </t>
  </si>
  <si>
    <t xml:space="preserve">SDF TESCO </t>
  </si>
  <si>
    <t>Fire Protection Expenses</t>
  </si>
  <si>
    <t>Project Programme Costs</t>
  </si>
  <si>
    <t xml:space="preserve">VEB DIRECT2FLORIST </t>
  </si>
  <si>
    <t xml:space="preserve">WSP MOTO FERRYBRIDGE COSTA </t>
  </si>
  <si>
    <t xml:space="preserve">WSP SAINSBURYS </t>
  </si>
  <si>
    <t>Purchase Card VAT Aug 23</t>
  </si>
  <si>
    <t>Purchase Card Aug 23</t>
  </si>
  <si>
    <t>TC ROYAL MAIL GROUP LTD - Recorded Delivery Post</t>
  </si>
  <si>
    <t>TC UKOFFICEDIRECT.CO. - Mess Tea &amp; Coffee</t>
  </si>
  <si>
    <t>TC CARTRIDGE SAVE - Dynamo Tape</t>
  </si>
  <si>
    <t>TC AMZNMKTPLACE AMAZON.CO - Dynamo tape &amp; Hangers</t>
  </si>
  <si>
    <t>TC AMZNMKTPLACE - Shower Squeegy</t>
  </si>
  <si>
    <t>PAW AMAZON - Backpacks</t>
  </si>
  <si>
    <t>PAW AMZNMKTPLACE - Hooks for Bay</t>
  </si>
  <si>
    <t>PAW AMZNMKTPLACE AMAZON.CO - Academic Diary</t>
  </si>
  <si>
    <t>LAD AMZNMKTPLACE AMAZON.CO - File Folders</t>
  </si>
  <si>
    <t>LAD PNEUMATECHNIQUE - Air rewind for vehicle</t>
  </si>
  <si>
    <t>DJS B &amp; Q 1061 - Extensions Leads</t>
  </si>
  <si>
    <t>DJS HALFORDS 0822 - Dashcams</t>
  </si>
  <si>
    <t xml:space="preserve">AMC CHATTERIS GARAGE - MOT </t>
  </si>
  <si>
    <t xml:space="preserve">AMC DVLA VEHICLE TAX - CAR TAX </t>
  </si>
  <si>
    <t>AMC DVLA VEHICLE TAX - CAR TAX</t>
  </si>
  <si>
    <t>AMC F S TRAILERS LTD - HORSE BOX TRAILER REPAIRS</t>
  </si>
  <si>
    <t>AMC GRAVELEY GARAGE TEST C - CAR TAX</t>
  </si>
  <si>
    <t>AMC RAMSEY MOTORS - MOT</t>
  </si>
  <si>
    <t xml:space="preserve">AMC RPM - CAR TAX </t>
  </si>
  <si>
    <t>APE TOOLSTATION - B11 outside light</t>
  </si>
  <si>
    <t>APE AMAZON - Screwdrivers</t>
  </si>
  <si>
    <t>DLB AMAZON - Bait station vans</t>
  </si>
  <si>
    <t>DLB AMZNMKTPLACE AMAZON.CO - Thermometer A14</t>
  </si>
  <si>
    <t>DLB AMZNMKTPLACE - Pic frames A27</t>
  </si>
  <si>
    <t>DLB AMZNMKTPLACE - Wall hooks A14</t>
  </si>
  <si>
    <t>DLB ARTHUR IBBETT LTD - Blower repairs</t>
  </si>
  <si>
    <t>DLB DULUX DECORATOR CENTRE - Paint</t>
  </si>
  <si>
    <t>DLB FIREPROTECTIONSHOP - Fire blankets</t>
  </si>
  <si>
    <t>DLB IRONMONGERYDIRECT - Coat hooks O/H</t>
  </si>
  <si>
    <t>DLB SCAFFOLDING-DIRECT - Scaffolding A14</t>
  </si>
  <si>
    <t>DLB SCREWFIX - Fans A27</t>
  </si>
  <si>
    <t>DLB SCREWFIX - Nuts and bolts A19</t>
  </si>
  <si>
    <t>DLB SCREWFIX - Paint trays etc</t>
  </si>
  <si>
    <t>DLB SCREWFIX - Paint/dust sheet</t>
  </si>
  <si>
    <t>DLB TOOLSTATION - Door bolts A26</t>
  </si>
  <si>
    <t>DLB WORKPLACEDEPOT - Bollard A19</t>
  </si>
  <si>
    <t>DMC WETHERSPOONS - Refreshments</t>
  </si>
  <si>
    <t>EPM M6 TOLL - Work journey to conference</t>
  </si>
  <si>
    <t>EPM UOM BOOTH STREET CAR P - Parking for conference</t>
  </si>
  <si>
    <t>GAL AMZNMKTPLACE AMAZON.CO - Vicks vapour rub for all appliances/floor squeegees for A16</t>
  </si>
  <si>
    <t>GAL AMZNMKTPLACE - Box for Roaming pump North</t>
  </si>
  <si>
    <t>GAL AMZNMKTPLACE - Floor cleaner for A27</t>
  </si>
  <si>
    <t>GAL BIGDUG LIMITED - Storage bins for stores</t>
  </si>
  <si>
    <t>GAL SP MEDISAVE - Clinical waste bags for stations</t>
  </si>
  <si>
    <t>GAL SUPERDRUG STORES PLC - Shower Gel for stations</t>
  </si>
  <si>
    <t>GRF DNH GODADDY - 2 yrs Standard SSL Renewal
crewing.cambsfire.gov.uk</t>
  </si>
  <si>
    <t>GRF DNH GODADDY 5 yrs .UK (.CO.UK) - Domain Renewal
ICTSHAREDSERVICE.CO.UK
5 yrs .UK Domain Renewal
ICTSHAREDSERVICE.UK</t>
  </si>
  <si>
    <t>HD APPLE.COM/BILL - Data storage</t>
  </si>
  <si>
    <t>JCW PAYBYPHONE RE PETERBOR - Parking FS meeting</t>
  </si>
  <si>
    <t>JCW ZETTLE_ BEWICHED COFFE - Refreshments for Fire safety meeting</t>
  </si>
  <si>
    <t>JJ SOHAM SF CONNECT - Formal hearing refreshments.</t>
  </si>
  <si>
    <t>JJ TESCO - Refreshments on-Call training evening</t>
  </si>
  <si>
    <t>JJ WM MORRISONS STORE - Refreshments On-Call meeting</t>
  </si>
  <si>
    <t>JLF TOTAL HEALTH CARE CLIN - Physiotherapy</t>
  </si>
  <si>
    <t>JP AMZNMKTPLACE AMAZON.CO - Frames</t>
  </si>
  <si>
    <t>JP ANIMAKER INC. - Animation software</t>
  </si>
  <si>
    <t>JP APPLE.COM/BILL - Online storage</t>
  </si>
  <si>
    <t>JP CANVA  I03844-0945916 - Design software</t>
  </si>
  <si>
    <t>JP FACEBK  6NKZ8S37X2 - Facebook boost post</t>
  </si>
  <si>
    <t>JP FACEBK  SBQJZSX6X2 - Facebook boost post</t>
  </si>
  <si>
    <t>JP WEVIDEO/CHARGE - Video editing software</t>
  </si>
  <si>
    <t>JSH AMAZON AMAZON - SUBSCRIPTION</t>
  </si>
  <si>
    <t>JSH AMZNMKTPLACE WATER - CARTRIDGE FILTERS</t>
  </si>
  <si>
    <t>JSH ELLIOTT ENGINEERIN - LOW PRESSURE HOSE PIPE &amp; CLIPS &amp; SCREWDRIVERS</t>
  </si>
  <si>
    <t>JSH RIDGEONS MARCH - SHOWER TRAP &amp; PLUMBING CONSUMBABLES</t>
  </si>
  <si>
    <t>JSH SCREWFIX - ISOLATING VALVE, OUTSIDE TAP, TAP HOLE STOPPER &amp; SILICONE SEALANT</t>
  </si>
  <si>
    <t>JSH SCREWFIX - SOFT CLOSE TOILET SEAT</t>
  </si>
  <si>
    <t>JSH SCREWFIX - TOILET SEAT &amp; SILICONE SEALANT</t>
  </si>
  <si>
    <t>JSH WADES - CABLE CLIPS &amp; WD-40 SILICONE</t>
  </si>
  <si>
    <t>JSH WATER FILTER MAN LTD - 1/4 IN LINE ISOLATOR VALVE, 1/4 PIPE FITTINGS &amp; 3/8 - 1/4 ADAPTOR</t>
  </si>
  <si>
    <t>JSH WATER FILTER MAN LTD - 3/8 INLINE TAP ISOLATOR VALVE &amp; 3/8 WATER PIPE TUBING FOR WATER COOLANT MACHINE</t>
  </si>
  <si>
    <t>JSH WOLSELEY UK - QUARTER TURN LEVER ISOLATING VALVE, OUTSIDE BIB TAP &amp; FITTINGS</t>
  </si>
  <si>
    <t>KT ALDI - Welfare Provisions</t>
  </si>
  <si>
    <t>KT CENTRAL CO-OP - RETA Welfare Provisions</t>
  </si>
  <si>
    <t>KT SPAR YAXLEY - Welfare Provisions</t>
  </si>
  <si>
    <t>KT TESCO - Welfare Provisions</t>
  </si>
  <si>
    <t>LB DELTA HOTELS BY MARRIO - GC assessments</t>
  </si>
  <si>
    <t>MJC AMZNMKTPLACE - 10m USB Cable &amp; Double sided Tape</t>
  </si>
  <si>
    <t>MJC PAYPAL  RIBBLEVALLE - 4 x Fire Alarm Isolator Switches</t>
  </si>
  <si>
    <t>MJC PAYPAL  RIBBLEVALLE - Gent Vigilon S4-34800 Call Point</t>
  </si>
  <si>
    <t>MJC PAYPAL  SCREWFIX - 4 x Steel U-Bolts M8</t>
  </si>
  <si>
    <t>MS AMZNMKTPLACE AMAZON.CO - Webcam</t>
  </si>
  <si>
    <t>MSW BEDFORD LODGE BAR &amp; RE MW - coffee during meeting with D.Fearn (SFRS)</t>
  </si>
  <si>
    <t>NAE AMZNMKTPLACE - Training Bits</t>
  </si>
  <si>
    <t>NAE B&amp;M 100 - HUNTINGDON - Maintenance bits</t>
  </si>
  <si>
    <t>NAE EB  LEARNING POOL LIVE - Training</t>
  </si>
  <si>
    <t>NAE PREMIER INN - Accomodation</t>
  </si>
  <si>
    <t>NAE Q PARK KNOWSLEY PLACE - Accomodation Course</t>
  </si>
  <si>
    <t>OT CENTRAL CO-OP RETA - Firebreak</t>
  </si>
  <si>
    <t>OT CO OP FOOD - Firebreak</t>
  </si>
  <si>
    <t>OT SAINSBURYS - Firebreak</t>
  </si>
  <si>
    <t>OT SQ  MY FISH BAR (EFES) - Firebreak</t>
  </si>
  <si>
    <t>OT ST. IVES FISH AND CHIP - Firebreak</t>
  </si>
  <si>
    <t>OT FINE VALE SERVICE STAT - Firebreak</t>
  </si>
  <si>
    <t>OT TESCO - Firebeak</t>
  </si>
  <si>
    <t>OT THE RANGE - Firebreak</t>
  </si>
  <si>
    <t>OT THERANGE - Firebreak</t>
  </si>
  <si>
    <t>PJC TESCO - Catering provision for service colleagues at Ely Pride event.</t>
  </si>
  <si>
    <t>PJO BRAMPTON NOTCUTTS GARD - Welfare meeting tea/coffee</t>
  </si>
  <si>
    <t>PJO CHATTERIS - COSTA - Welfare meeting tea/coffee</t>
  </si>
  <si>
    <t>PJO COSTA COFFEE - Welfare meeting tea/coffee</t>
  </si>
  <si>
    <t>PJO MCDONALDS - Lunch following incident due to spoilt meal</t>
  </si>
  <si>
    <t>PJO TESCO - Pans and kitchen utensiles for A27 kitchen</t>
  </si>
  <si>
    <t>PRT AMAZON - Now cancelled</t>
  </si>
  <si>
    <t>PRT FIREPROTECT - B05 Dry riser fitting property department aware</t>
  </si>
  <si>
    <t>RJF GLASDON - Bin lid replacement</t>
  </si>
  <si>
    <t>SDP HALFORDS 0995 - Bike pump for B01</t>
  </si>
  <si>
    <t>SDP SCREWFIX - Replacement lock for Milton container</t>
  </si>
  <si>
    <t>SRF AMZNMKTPLACE - Fire Protection Cameras - Replacement batteries</t>
  </si>
  <si>
    <t>SRF HALFORDS 0403 - Flexi car - oil top up</t>
  </si>
  <si>
    <t>SS CIPD MEMBERSHIP FEE - CIPD Membership for V. Stock</t>
  </si>
  <si>
    <t>SS DOMINOS HUNTINGDON 282 - CRMP briefing</t>
  </si>
  <si>
    <t>ST AMZNMKTPLACE AMAZON.CO - iPad pencil and protective case</t>
  </si>
  <si>
    <t>TNHM BOHEMIA ALCONBURY WEAL - Lunch on DCS go live while moving between sites</t>
  </si>
  <si>
    <t>TNHM LONDON STANSTED AIRPOR - Car parking for trip to Systel</t>
  </si>
  <si>
    <t>TNHM RYANAIR22 224WBNWMR - Flights for 3 to Systel Ryanair - Stanstead to La Rochelle</t>
  </si>
  <si>
    <t>VPC AMZ HELIGUYUK - Batteries for the Matrice large drone</t>
  </si>
  <si>
    <t>VPC DESIGNATION LTD - Pneumatic hose couplings</t>
  </si>
  <si>
    <t>VPC EBAY O 05-10363-33473 - Drysuit hangers</t>
  </si>
  <si>
    <t>VPC EBAY O 08-10361-07516 - Drysuit hangers</t>
  </si>
  <si>
    <t>VPC EBAY O 21-10354-17162 - Drysuit hangers</t>
  </si>
  <si>
    <t>VPC EBAY O 23-10353-31391 - Drysuit hangers</t>
  </si>
  <si>
    <t>VPC EBAY O 24-10367-33643 - Drysuit hangers</t>
  </si>
  <si>
    <t>VPC EBAY O 27-10351-25152 - Drysuit hangers</t>
  </si>
  <si>
    <t>VPC MCDONALDS - Welfare</t>
  </si>
  <si>
    <t>VPC ZETTLE_ POPALOO - Popaloos for specials</t>
  </si>
  <si>
    <t>WPS DELTA HOTELS BY MARRIO - GC interview at Marriott hotel- coffee</t>
  </si>
  <si>
    <t>Computer Hardware</t>
  </si>
  <si>
    <t>Equipment Purchases</t>
  </si>
  <si>
    <t>Cleaning Materials</t>
  </si>
  <si>
    <t>Other Advertising</t>
  </si>
  <si>
    <t>KRA HALFORDS 0389 - Washer Fluid</t>
  </si>
  <si>
    <t>ADC Expenditure</t>
  </si>
  <si>
    <t>Postage And Carriage</t>
  </si>
  <si>
    <t>PAW AMZNMKTPLACE AMAZON.CO - Plastic Boxes</t>
  </si>
  <si>
    <t>Stationery, Comp/Copier Cons</t>
  </si>
  <si>
    <t>Hired Management Support</t>
  </si>
  <si>
    <t>Petrol/Oil/Diesel Own Vehicles</t>
  </si>
  <si>
    <t>Canteen &amp; Messing</t>
  </si>
  <si>
    <t>Training Centre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</si>
</sst>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164" fontId="4" fillId="0" borderId="0" xfId="0" applyNumberFormat="1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/>
    <xf numFmtId="0" fontId="6" fillId="0" borderId="0" xfId="0" applyFont="1" applyAlignment="1">
      <alignment vertical="top" wrapText="1" readingOrder="1"/>
    </xf>
    <xf numFmtId="2" fontId="1" fillId="0" borderId="0" xfId="0" applyNumberFormat="1" applyFont="1"/>
    <xf numFmtId="2" fontId="2" fillId="0" borderId="0" xfId="0" applyNumberFormat="1" applyFont="1" applyAlignment="1">
      <alignment horizontal="center"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2" fontId="4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readingOrder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8"/>
  <sheetViews>
    <sheetView tabSelected="1" workbookViewId="0">
      <selection activeCell="B15" sqref="B15:C15"/>
    </sheetView>
  </sheetViews>
  <sheetFormatPr defaultRowHeight="14.4" x14ac:dyDescent="0.3"/>
  <cols>
    <col min="1" max="1" width="19.5546875" customWidth="1"/>
    <col min="2" max="2" width="31.21875" customWidth="1"/>
    <col min="3" max="3" width="56.44140625" customWidth="1"/>
    <col min="4" max="4" width="40.88671875" customWidth="1"/>
    <col min="5" max="5" width="21.6640625" customWidth="1"/>
    <col min="6" max="6" width="15.88671875" style="16" customWidth="1"/>
  </cols>
  <sheetData>
    <row r="1" spans="1:7" ht="64.05" customHeight="1" x14ac:dyDescent="0.3">
      <c r="A1" s="6" t="s">
        <v>0</v>
      </c>
      <c r="B1" s="7"/>
    </row>
    <row r="2" spans="1:7" ht="4.95" customHeight="1" x14ac:dyDescent="0.3"/>
    <row r="3" spans="1:7" x14ac:dyDescent="0.3">
      <c r="A3" s="2" t="s">
        <v>1</v>
      </c>
      <c r="B3" s="6" t="s">
        <v>2</v>
      </c>
      <c r="C3" s="7"/>
      <c r="D3" s="1" t="s">
        <v>3</v>
      </c>
      <c r="E3" s="2" t="s">
        <v>4</v>
      </c>
      <c r="F3" s="17" t="s">
        <v>5</v>
      </c>
    </row>
    <row r="4" spans="1:7" x14ac:dyDescent="0.3">
      <c r="A4" s="3">
        <v>45157</v>
      </c>
      <c r="B4" s="8" t="s">
        <v>6</v>
      </c>
      <c r="C4" s="7"/>
      <c r="D4" s="4" t="s">
        <v>7</v>
      </c>
      <c r="E4" s="5" t="s">
        <v>8</v>
      </c>
      <c r="F4" s="18">
        <v>99.64</v>
      </c>
      <c r="G4" s="16"/>
    </row>
    <row r="5" spans="1:7" x14ac:dyDescent="0.3">
      <c r="A5" s="3">
        <v>45157</v>
      </c>
      <c r="B5" s="8" t="s">
        <v>74</v>
      </c>
      <c r="C5" s="7"/>
      <c r="D5" s="4" t="s">
        <v>9</v>
      </c>
      <c r="E5" s="5" t="s">
        <v>8</v>
      </c>
      <c r="F5" s="18">
        <v>48</v>
      </c>
      <c r="G5" s="16"/>
    </row>
    <row r="6" spans="1:7" x14ac:dyDescent="0.3">
      <c r="A6" s="3">
        <v>45157</v>
      </c>
      <c r="B6" s="8" t="s">
        <v>75</v>
      </c>
      <c r="C6" s="7"/>
      <c r="D6" s="4" t="s">
        <v>9</v>
      </c>
      <c r="E6" s="5" t="s">
        <v>8</v>
      </c>
      <c r="F6" s="18">
        <v>182.5</v>
      </c>
      <c r="G6" s="16"/>
    </row>
    <row r="7" spans="1:7" x14ac:dyDescent="0.3">
      <c r="A7" s="3">
        <v>45157</v>
      </c>
      <c r="B7" s="8" t="s">
        <v>76</v>
      </c>
      <c r="C7" s="7"/>
      <c r="D7" s="4" t="s">
        <v>9</v>
      </c>
      <c r="E7" s="5" t="s">
        <v>8</v>
      </c>
      <c r="F7" s="18">
        <v>93.25</v>
      </c>
      <c r="G7" s="16"/>
    </row>
    <row r="8" spans="1:7" x14ac:dyDescent="0.3">
      <c r="A8" s="3">
        <v>45157</v>
      </c>
      <c r="B8" s="8" t="s">
        <v>77</v>
      </c>
      <c r="C8" s="7"/>
      <c r="D8" s="4" t="s">
        <v>10</v>
      </c>
      <c r="E8" s="5" t="s">
        <v>8</v>
      </c>
      <c r="F8" s="18">
        <v>612.59</v>
      </c>
      <c r="G8" s="16"/>
    </row>
    <row r="9" spans="1:7" x14ac:dyDescent="0.3">
      <c r="A9" s="3">
        <v>45157</v>
      </c>
      <c r="B9" s="8" t="s">
        <v>78</v>
      </c>
      <c r="C9" s="7"/>
      <c r="D9" s="4" t="s">
        <v>9</v>
      </c>
      <c r="E9" s="5" t="s">
        <v>8</v>
      </c>
      <c r="F9" s="18">
        <v>54.85</v>
      </c>
      <c r="G9" s="16"/>
    </row>
    <row r="10" spans="1:7" x14ac:dyDescent="0.3">
      <c r="A10" s="3">
        <v>45157</v>
      </c>
      <c r="B10" s="8" t="s">
        <v>79</v>
      </c>
      <c r="C10" s="7"/>
      <c r="D10" s="4" t="s">
        <v>9</v>
      </c>
      <c r="E10" s="5" t="s">
        <v>8</v>
      </c>
      <c r="F10" s="18">
        <v>50</v>
      </c>
      <c r="G10" s="16"/>
    </row>
    <row r="11" spans="1:7" x14ac:dyDescent="0.3">
      <c r="A11" s="3">
        <v>45157</v>
      </c>
      <c r="B11" s="8" t="s">
        <v>80</v>
      </c>
      <c r="C11" s="7"/>
      <c r="D11" s="4" t="s">
        <v>9</v>
      </c>
      <c r="E11" s="5" t="s">
        <v>8</v>
      </c>
      <c r="F11" s="18">
        <v>54.85</v>
      </c>
      <c r="G11" s="16"/>
    </row>
    <row r="12" spans="1:7" x14ac:dyDescent="0.3">
      <c r="A12" s="3">
        <v>45157</v>
      </c>
      <c r="B12" s="8" t="s">
        <v>82</v>
      </c>
      <c r="C12" s="7"/>
      <c r="D12" s="4" t="s">
        <v>7</v>
      </c>
      <c r="E12" s="5" t="s">
        <v>8</v>
      </c>
      <c r="F12" s="18">
        <v>14.37</v>
      </c>
      <c r="G12" s="16"/>
    </row>
    <row r="13" spans="1:7" x14ac:dyDescent="0.3">
      <c r="A13" s="3">
        <v>45157</v>
      </c>
      <c r="B13" s="8" t="s">
        <v>81</v>
      </c>
      <c r="C13" s="7"/>
      <c r="D13" s="4" t="s">
        <v>11</v>
      </c>
      <c r="E13" s="18" t="s">
        <v>8</v>
      </c>
      <c r="F13" s="18">
        <v>19.149999999999999</v>
      </c>
      <c r="G13" s="16"/>
    </row>
    <row r="14" spans="1:7" x14ac:dyDescent="0.3">
      <c r="A14" s="3">
        <v>45157</v>
      </c>
      <c r="B14" s="8" t="s">
        <v>12</v>
      </c>
      <c r="C14" s="7"/>
      <c r="D14" s="4" t="s">
        <v>20</v>
      </c>
      <c r="E14" s="18" t="s">
        <v>8</v>
      </c>
      <c r="F14" s="18">
        <v>11.5</v>
      </c>
      <c r="G14" s="16"/>
    </row>
    <row r="15" spans="1:7" x14ac:dyDescent="0.3">
      <c r="A15" s="3">
        <v>45157</v>
      </c>
      <c r="B15" s="8" t="s">
        <v>14</v>
      </c>
      <c r="C15" s="7"/>
      <c r="D15" s="4" t="s">
        <v>7</v>
      </c>
      <c r="E15" s="18" t="s">
        <v>8</v>
      </c>
      <c r="F15" s="18">
        <v>56.47</v>
      </c>
      <c r="G15" s="16"/>
    </row>
    <row r="16" spans="1:7" x14ac:dyDescent="0.3">
      <c r="A16" s="3">
        <v>45157</v>
      </c>
      <c r="B16" s="8" t="s">
        <v>15</v>
      </c>
      <c r="C16" s="7"/>
      <c r="D16" s="4" t="s">
        <v>20</v>
      </c>
      <c r="E16" s="18" t="s">
        <v>8</v>
      </c>
      <c r="F16" s="18">
        <v>6</v>
      </c>
      <c r="G16" s="16"/>
    </row>
    <row r="17" spans="1:7" x14ac:dyDescent="0.3">
      <c r="A17" s="3">
        <v>45157</v>
      </c>
      <c r="B17" s="8" t="s">
        <v>16</v>
      </c>
      <c r="C17" s="7"/>
      <c r="D17" s="4" t="s">
        <v>20</v>
      </c>
      <c r="E17" s="18" t="s">
        <v>8</v>
      </c>
      <c r="F17" s="18">
        <v>7.19</v>
      </c>
      <c r="G17" s="16"/>
    </row>
    <row r="18" spans="1:7" x14ac:dyDescent="0.3">
      <c r="A18" s="3">
        <v>45157</v>
      </c>
      <c r="B18" s="8" t="s">
        <v>17</v>
      </c>
      <c r="C18" s="7"/>
      <c r="D18" s="4" t="s">
        <v>20</v>
      </c>
      <c r="E18" s="18" t="s">
        <v>8</v>
      </c>
      <c r="F18" s="18">
        <v>11.66</v>
      </c>
      <c r="G18" s="16"/>
    </row>
    <row r="19" spans="1:7" x14ac:dyDescent="0.3">
      <c r="A19" s="3">
        <v>45157</v>
      </c>
      <c r="B19" s="8" t="s">
        <v>18</v>
      </c>
      <c r="C19" s="7"/>
      <c r="D19" s="4" t="s">
        <v>7</v>
      </c>
      <c r="E19" s="18" t="s">
        <v>8</v>
      </c>
      <c r="F19" s="18">
        <v>14.3</v>
      </c>
      <c r="G19" s="16"/>
    </row>
    <row r="20" spans="1:7" x14ac:dyDescent="0.3">
      <c r="A20" s="3">
        <v>45157</v>
      </c>
      <c r="B20" s="8" t="s">
        <v>19</v>
      </c>
      <c r="C20" s="7"/>
      <c r="D20" s="4" t="s">
        <v>7</v>
      </c>
      <c r="E20" s="18" t="s">
        <v>8</v>
      </c>
      <c r="F20" s="18">
        <v>17.57</v>
      </c>
      <c r="G20" s="16"/>
    </row>
    <row r="21" spans="1:7" x14ac:dyDescent="0.3">
      <c r="A21" s="3">
        <v>45157</v>
      </c>
      <c r="B21" s="15" t="s">
        <v>72</v>
      </c>
      <c r="C21" s="7"/>
      <c r="D21" s="4" t="s">
        <v>7</v>
      </c>
      <c r="E21" s="18" t="s">
        <v>8</v>
      </c>
      <c r="F21" s="18">
        <v>32</v>
      </c>
      <c r="G21" s="16"/>
    </row>
    <row r="22" spans="1:7" x14ac:dyDescent="0.3">
      <c r="A22" s="3">
        <v>45157</v>
      </c>
      <c r="B22" s="15" t="s">
        <v>73</v>
      </c>
      <c r="C22" s="7"/>
      <c r="D22" s="4" t="s">
        <v>7</v>
      </c>
      <c r="E22" s="18" t="s">
        <v>8</v>
      </c>
      <c r="F22" s="18">
        <v>323.33999999999997</v>
      </c>
      <c r="G22" s="16"/>
    </row>
    <row r="23" spans="1:7" x14ac:dyDescent="0.3">
      <c r="A23" s="3">
        <v>45157</v>
      </c>
      <c r="B23" s="8" t="s">
        <v>83</v>
      </c>
      <c r="C23" s="7"/>
      <c r="D23" s="4" t="s">
        <v>11</v>
      </c>
      <c r="E23" s="18" t="s">
        <v>8</v>
      </c>
      <c r="F23" s="18">
        <v>15.72</v>
      </c>
      <c r="G23" s="16"/>
    </row>
    <row r="24" spans="1:7" x14ac:dyDescent="0.3">
      <c r="A24" s="3">
        <v>45157</v>
      </c>
      <c r="B24" s="8" t="s">
        <v>84</v>
      </c>
      <c r="C24" s="7"/>
      <c r="D24" s="4" t="s">
        <v>11</v>
      </c>
      <c r="E24" s="18" t="s">
        <v>8</v>
      </c>
      <c r="F24" s="18">
        <v>7.08</v>
      </c>
      <c r="G24" s="16"/>
    </row>
    <row r="25" spans="1:7" x14ac:dyDescent="0.3">
      <c r="A25" s="3">
        <v>45157</v>
      </c>
      <c r="B25" s="8" t="s">
        <v>85</v>
      </c>
      <c r="C25" s="7"/>
      <c r="D25" s="4" t="s">
        <v>11</v>
      </c>
      <c r="E25" s="18" t="s">
        <v>8</v>
      </c>
      <c r="F25" s="18">
        <v>28.92</v>
      </c>
      <c r="G25" s="16"/>
    </row>
    <row r="26" spans="1:7" x14ac:dyDescent="0.3">
      <c r="A26" s="3">
        <v>45157</v>
      </c>
      <c r="B26" s="8" t="s">
        <v>86</v>
      </c>
      <c r="C26" s="7"/>
      <c r="D26" s="4" t="s">
        <v>11</v>
      </c>
      <c r="E26" s="18" t="s">
        <v>8</v>
      </c>
      <c r="F26" s="18">
        <v>16.66</v>
      </c>
      <c r="G26" s="16"/>
    </row>
    <row r="27" spans="1:7" x14ac:dyDescent="0.3">
      <c r="A27" s="3">
        <v>45157</v>
      </c>
      <c r="B27" s="8" t="s">
        <v>87</v>
      </c>
      <c r="C27" s="7"/>
      <c r="D27" s="4" t="s">
        <v>7</v>
      </c>
      <c r="E27" s="18" t="s">
        <v>8</v>
      </c>
      <c r="F27" s="18">
        <v>14.62</v>
      </c>
      <c r="G27" s="16"/>
    </row>
    <row r="28" spans="1:7" x14ac:dyDescent="0.3">
      <c r="A28" s="3">
        <v>45157</v>
      </c>
      <c r="B28" s="8" t="s">
        <v>88</v>
      </c>
      <c r="C28" s="7"/>
      <c r="D28" s="4" t="s">
        <v>11</v>
      </c>
      <c r="E28" s="18" t="s">
        <v>8</v>
      </c>
      <c r="F28" s="18">
        <v>89.35</v>
      </c>
      <c r="G28" s="16"/>
    </row>
    <row r="29" spans="1:7" x14ac:dyDescent="0.3">
      <c r="A29" s="3">
        <v>45157</v>
      </c>
      <c r="B29" s="8" t="s">
        <v>89</v>
      </c>
      <c r="C29" s="7"/>
      <c r="D29" s="4" t="s">
        <v>11</v>
      </c>
      <c r="E29" s="18" t="s">
        <v>8</v>
      </c>
      <c r="F29" s="18">
        <v>48.45</v>
      </c>
      <c r="G29" s="16"/>
    </row>
    <row r="30" spans="1:7" x14ac:dyDescent="0.3">
      <c r="A30" s="3">
        <v>45157</v>
      </c>
      <c r="B30" s="8" t="s">
        <v>90</v>
      </c>
      <c r="C30" s="7"/>
      <c r="D30" s="4" t="s">
        <v>11</v>
      </c>
      <c r="E30" s="18" t="s">
        <v>8</v>
      </c>
      <c r="F30" s="18">
        <v>57.45</v>
      </c>
      <c r="G30" s="16"/>
    </row>
    <row r="31" spans="1:7" x14ac:dyDescent="0.3">
      <c r="A31" s="3">
        <v>45157</v>
      </c>
      <c r="B31" s="8" t="s">
        <v>91</v>
      </c>
      <c r="C31" s="7"/>
      <c r="D31" s="4" t="s">
        <v>11</v>
      </c>
      <c r="E31" s="18" t="s">
        <v>8</v>
      </c>
      <c r="F31" s="18">
        <v>157.16999999999999</v>
      </c>
      <c r="G31" s="16"/>
    </row>
    <row r="32" spans="1:7" x14ac:dyDescent="0.3">
      <c r="A32" s="3">
        <v>45157</v>
      </c>
      <c r="B32" s="8" t="s">
        <v>92</v>
      </c>
      <c r="C32" s="7"/>
      <c r="D32" s="4" t="s">
        <v>11</v>
      </c>
      <c r="E32" s="18" t="s">
        <v>8</v>
      </c>
      <c r="F32" s="18">
        <v>74.98</v>
      </c>
      <c r="G32" s="16"/>
    </row>
    <row r="33" spans="1:8" x14ac:dyDescent="0.3">
      <c r="A33" s="3">
        <v>45157</v>
      </c>
      <c r="B33" s="8" t="s">
        <v>93</v>
      </c>
      <c r="C33" s="7"/>
      <c r="D33" s="4" t="s">
        <v>11</v>
      </c>
      <c r="E33" s="18" t="s">
        <v>8</v>
      </c>
      <c r="F33" s="18">
        <v>63.44</v>
      </c>
      <c r="G33" s="16"/>
    </row>
    <row r="34" spans="1:8" x14ac:dyDescent="0.3">
      <c r="A34" s="3">
        <v>45157</v>
      </c>
      <c r="B34" s="8" t="s">
        <v>94</v>
      </c>
      <c r="C34" s="7"/>
      <c r="D34" s="4" t="s">
        <v>11</v>
      </c>
      <c r="E34" s="18" t="s">
        <v>8</v>
      </c>
      <c r="F34" s="18">
        <v>32.68</v>
      </c>
      <c r="G34" s="16"/>
    </row>
    <row r="35" spans="1:8" x14ac:dyDescent="0.3">
      <c r="A35" s="3">
        <v>45157</v>
      </c>
      <c r="B35" s="8" t="s">
        <v>95</v>
      </c>
      <c r="C35" s="7"/>
      <c r="D35" s="4" t="s">
        <v>11</v>
      </c>
      <c r="E35" s="18" t="s">
        <v>8</v>
      </c>
      <c r="F35" s="18">
        <v>49.56</v>
      </c>
      <c r="G35" s="16"/>
    </row>
    <row r="36" spans="1:8" x14ac:dyDescent="0.3">
      <c r="A36" s="3">
        <v>45157</v>
      </c>
      <c r="B36" s="8" t="s">
        <v>96</v>
      </c>
      <c r="C36" s="7"/>
      <c r="D36" s="4" t="s">
        <v>11</v>
      </c>
      <c r="E36" s="18" t="s">
        <v>8</v>
      </c>
      <c r="F36" s="18">
        <v>13.5</v>
      </c>
      <c r="G36" s="16"/>
    </row>
    <row r="37" spans="1:8" x14ac:dyDescent="0.3">
      <c r="A37" s="3">
        <v>45157</v>
      </c>
      <c r="B37" s="8" t="s">
        <v>97</v>
      </c>
      <c r="C37" s="7"/>
      <c r="D37" s="4" t="s">
        <v>11</v>
      </c>
      <c r="E37" s="18" t="s">
        <v>8</v>
      </c>
      <c r="F37" s="18">
        <v>36.99</v>
      </c>
      <c r="G37" s="16"/>
    </row>
    <row r="38" spans="1:8" x14ac:dyDescent="0.3">
      <c r="A38" s="3">
        <v>45157</v>
      </c>
      <c r="B38" s="8" t="s">
        <v>98</v>
      </c>
      <c r="C38" s="7"/>
      <c r="D38" s="4" t="s">
        <v>20</v>
      </c>
      <c r="E38" s="18" t="s">
        <v>8</v>
      </c>
      <c r="F38" s="18">
        <v>33.159999999999997</v>
      </c>
      <c r="G38" s="16"/>
    </row>
    <row r="39" spans="1:8" x14ac:dyDescent="0.3">
      <c r="A39" s="3">
        <v>45157</v>
      </c>
      <c r="B39" s="8" t="s">
        <v>21</v>
      </c>
      <c r="C39" s="7"/>
      <c r="D39" s="4" t="s">
        <v>189</v>
      </c>
      <c r="E39" s="18">
        <f>F39/120*20</f>
        <v>4.4983333333333331</v>
      </c>
      <c r="F39" s="18">
        <v>26.99</v>
      </c>
      <c r="G39" s="16"/>
      <c r="H39" s="16"/>
    </row>
    <row r="40" spans="1:8" x14ac:dyDescent="0.3">
      <c r="A40" s="3">
        <v>45157</v>
      </c>
      <c r="B40" s="8" t="s">
        <v>99</v>
      </c>
      <c r="C40" s="7"/>
      <c r="D40" s="4" t="s">
        <v>20</v>
      </c>
      <c r="E40" s="18" t="s">
        <v>8</v>
      </c>
      <c r="F40" s="18">
        <v>7.17</v>
      </c>
      <c r="G40" s="16"/>
    </row>
    <row r="41" spans="1:8" x14ac:dyDescent="0.3">
      <c r="A41" s="3">
        <v>45157</v>
      </c>
      <c r="B41" s="8" t="s">
        <v>100</v>
      </c>
      <c r="C41" s="7"/>
      <c r="D41" s="4" t="s">
        <v>20</v>
      </c>
      <c r="E41" s="18" t="s">
        <v>8</v>
      </c>
      <c r="F41" s="18">
        <v>12.5</v>
      </c>
      <c r="G41" s="16"/>
    </row>
    <row r="42" spans="1:8" x14ac:dyDescent="0.3">
      <c r="A42" s="3">
        <v>45157</v>
      </c>
      <c r="B42" s="8" t="s">
        <v>101</v>
      </c>
      <c r="C42" s="7"/>
      <c r="D42" s="4" t="s">
        <v>23</v>
      </c>
      <c r="E42" s="18" t="s">
        <v>8</v>
      </c>
      <c r="F42" s="18">
        <v>212.6</v>
      </c>
      <c r="G42" s="16"/>
    </row>
    <row r="43" spans="1:8" x14ac:dyDescent="0.3">
      <c r="A43" s="3">
        <v>45157</v>
      </c>
      <c r="B43" s="8" t="s">
        <v>102</v>
      </c>
      <c r="C43" s="7"/>
      <c r="D43" s="4" t="s">
        <v>190</v>
      </c>
      <c r="E43" s="18" t="s">
        <v>8</v>
      </c>
      <c r="F43" s="18">
        <v>18.37</v>
      </c>
      <c r="G43" s="16"/>
    </row>
    <row r="44" spans="1:8" x14ac:dyDescent="0.3">
      <c r="A44" s="3">
        <v>45157</v>
      </c>
      <c r="B44" s="8" t="s">
        <v>103</v>
      </c>
      <c r="C44" s="7"/>
      <c r="D44" s="4" t="s">
        <v>191</v>
      </c>
      <c r="E44" s="18" t="s">
        <v>8</v>
      </c>
      <c r="F44" s="18">
        <v>170</v>
      </c>
      <c r="G44" s="16"/>
    </row>
    <row r="45" spans="1:8" x14ac:dyDescent="0.3">
      <c r="A45" s="3">
        <v>45157</v>
      </c>
      <c r="B45" s="8" t="s">
        <v>104</v>
      </c>
      <c r="C45" s="7"/>
      <c r="D45" s="4" t="s">
        <v>190</v>
      </c>
      <c r="E45" s="18" t="s">
        <v>8</v>
      </c>
      <c r="F45" s="18">
        <v>134.85</v>
      </c>
      <c r="G45" s="16"/>
    </row>
    <row r="46" spans="1:8" x14ac:dyDescent="0.3">
      <c r="A46" s="3">
        <v>45157</v>
      </c>
      <c r="B46" s="8" t="s">
        <v>105</v>
      </c>
      <c r="C46" s="7"/>
      <c r="D46" s="4" t="s">
        <v>191</v>
      </c>
      <c r="E46" s="18" t="s">
        <v>8</v>
      </c>
      <c r="F46" s="18">
        <v>74.7</v>
      </c>
      <c r="G46" s="16"/>
    </row>
    <row r="47" spans="1:8" x14ac:dyDescent="0.3">
      <c r="A47" s="3">
        <v>45157</v>
      </c>
      <c r="B47" s="8" t="s">
        <v>106</v>
      </c>
      <c r="C47" s="7"/>
      <c r="D47" s="4" t="s">
        <v>13</v>
      </c>
      <c r="E47" s="18" t="s">
        <v>8</v>
      </c>
      <c r="F47" s="18">
        <v>70.98</v>
      </c>
      <c r="G47" s="16"/>
    </row>
    <row r="48" spans="1:8" x14ac:dyDescent="0.3">
      <c r="A48" s="3">
        <v>45157</v>
      </c>
      <c r="B48" s="8" t="s">
        <v>106</v>
      </c>
      <c r="C48" s="7"/>
      <c r="D48" s="4" t="s">
        <v>13</v>
      </c>
      <c r="E48" s="18" t="s">
        <v>8</v>
      </c>
      <c r="F48" s="18">
        <v>70.98</v>
      </c>
      <c r="G48" s="16"/>
    </row>
    <row r="49" spans="1:7" x14ac:dyDescent="0.3">
      <c r="A49" s="3">
        <v>45157</v>
      </c>
      <c r="B49" s="8" t="s">
        <v>24</v>
      </c>
      <c r="C49" s="7"/>
      <c r="D49" s="4" t="s">
        <v>20</v>
      </c>
      <c r="E49" s="18" t="s">
        <v>8</v>
      </c>
      <c r="F49" s="18">
        <v>3.05</v>
      </c>
      <c r="G49" s="16"/>
    </row>
    <row r="50" spans="1:7" x14ac:dyDescent="0.3">
      <c r="A50" s="3">
        <v>45157</v>
      </c>
      <c r="B50" s="8" t="s">
        <v>25</v>
      </c>
      <c r="C50" s="7"/>
      <c r="D50" s="4" t="s">
        <v>9</v>
      </c>
      <c r="E50" s="18" t="s">
        <v>8</v>
      </c>
      <c r="F50" s="18">
        <v>562.5</v>
      </c>
      <c r="G50" s="16"/>
    </row>
    <row r="51" spans="1:7" x14ac:dyDescent="0.3">
      <c r="A51" s="3">
        <v>45157</v>
      </c>
      <c r="B51" s="8" t="s">
        <v>26</v>
      </c>
      <c r="C51" s="7"/>
      <c r="D51" s="4" t="s">
        <v>20</v>
      </c>
      <c r="E51" s="18" t="s">
        <v>8</v>
      </c>
      <c r="F51" s="18">
        <v>3.98</v>
      </c>
      <c r="G51" s="16"/>
    </row>
    <row r="52" spans="1:7" x14ac:dyDescent="0.3">
      <c r="A52" s="3">
        <v>45157</v>
      </c>
      <c r="B52" s="8" t="s">
        <v>107</v>
      </c>
      <c r="C52" s="7"/>
      <c r="D52" s="4" t="s">
        <v>22</v>
      </c>
      <c r="E52" s="18" t="s">
        <v>8</v>
      </c>
      <c r="F52" s="18">
        <v>133.72999999999999</v>
      </c>
      <c r="G52" s="16"/>
    </row>
    <row r="53" spans="1:7" x14ac:dyDescent="0.3">
      <c r="A53" s="3">
        <v>45157</v>
      </c>
      <c r="B53" s="8" t="s">
        <v>108</v>
      </c>
      <c r="C53" s="7"/>
      <c r="D53" s="4" t="s">
        <v>22</v>
      </c>
      <c r="E53" s="18" t="s">
        <v>8</v>
      </c>
      <c r="F53" s="18">
        <v>80.2</v>
      </c>
      <c r="G53" s="16"/>
    </row>
    <row r="54" spans="1:7" x14ac:dyDescent="0.3">
      <c r="A54" s="3">
        <v>45157</v>
      </c>
      <c r="B54" s="8" t="s">
        <v>109</v>
      </c>
      <c r="C54" s="7"/>
      <c r="D54" s="4" t="s">
        <v>27</v>
      </c>
      <c r="E54" s="18" t="s">
        <v>8</v>
      </c>
      <c r="F54" s="18">
        <v>0.83</v>
      </c>
      <c r="G54" s="16"/>
    </row>
    <row r="55" spans="1:7" x14ac:dyDescent="0.3">
      <c r="A55" s="3">
        <v>45157</v>
      </c>
      <c r="B55" s="8" t="s">
        <v>28</v>
      </c>
      <c r="C55" s="7"/>
      <c r="D55" s="4" t="s">
        <v>55</v>
      </c>
      <c r="E55" s="18" t="s">
        <v>8</v>
      </c>
      <c r="F55" s="18">
        <v>12.5</v>
      </c>
      <c r="G55" s="16"/>
    </row>
    <row r="56" spans="1:7" x14ac:dyDescent="0.3">
      <c r="A56" s="3">
        <v>45157</v>
      </c>
      <c r="B56" s="8" t="s">
        <v>110</v>
      </c>
      <c r="C56" s="7"/>
      <c r="D56" s="4" t="s">
        <v>20</v>
      </c>
      <c r="E56" s="18" t="s">
        <v>8</v>
      </c>
      <c r="F56" s="18">
        <v>3.33</v>
      </c>
      <c r="G56" s="16"/>
    </row>
    <row r="57" spans="1:7" x14ac:dyDescent="0.3">
      <c r="A57" s="3">
        <v>45157</v>
      </c>
      <c r="B57" s="8" t="s">
        <v>110</v>
      </c>
      <c r="C57" s="7"/>
      <c r="D57" s="4" t="s">
        <v>20</v>
      </c>
      <c r="E57" s="18" t="s">
        <v>8</v>
      </c>
      <c r="F57" s="18">
        <v>1</v>
      </c>
      <c r="G57" s="16"/>
    </row>
    <row r="58" spans="1:7" x14ac:dyDescent="0.3">
      <c r="A58" s="3">
        <v>45157</v>
      </c>
      <c r="B58" s="8" t="s">
        <v>111</v>
      </c>
      <c r="C58" s="7"/>
      <c r="D58" s="4" t="s">
        <v>20</v>
      </c>
      <c r="E58" s="18" t="s">
        <v>8</v>
      </c>
      <c r="F58" s="18">
        <v>8.6300000000000008</v>
      </c>
      <c r="G58" s="16"/>
    </row>
    <row r="59" spans="1:7" x14ac:dyDescent="0.3">
      <c r="A59" s="3">
        <v>45157</v>
      </c>
      <c r="B59" s="8" t="s">
        <v>112</v>
      </c>
      <c r="C59" s="7"/>
      <c r="D59" s="4" t="s">
        <v>20</v>
      </c>
      <c r="E59" s="18" t="s">
        <v>8</v>
      </c>
      <c r="F59" s="18">
        <v>7.46</v>
      </c>
      <c r="G59" s="16"/>
    </row>
    <row r="60" spans="1:7" x14ac:dyDescent="0.3">
      <c r="A60" s="3">
        <v>45157</v>
      </c>
      <c r="B60" s="8" t="s">
        <v>113</v>
      </c>
      <c r="C60" s="7"/>
      <c r="D60" s="4" t="s">
        <v>20</v>
      </c>
      <c r="E60" s="18" t="s">
        <v>8</v>
      </c>
      <c r="F60" s="18">
        <v>11.08</v>
      </c>
      <c r="G60" s="16"/>
    </row>
    <row r="61" spans="1:7" x14ac:dyDescent="0.3">
      <c r="A61" s="3">
        <v>45157</v>
      </c>
      <c r="B61" s="8" t="s">
        <v>114</v>
      </c>
      <c r="C61" s="7"/>
      <c r="D61" s="4" t="s">
        <v>20</v>
      </c>
      <c r="E61" s="18" t="s">
        <v>8</v>
      </c>
      <c r="F61" s="18">
        <v>14.76</v>
      </c>
      <c r="G61" s="16"/>
    </row>
    <row r="62" spans="1:7" x14ac:dyDescent="0.3">
      <c r="A62" s="3">
        <v>45157</v>
      </c>
      <c r="B62" s="8" t="s">
        <v>115</v>
      </c>
      <c r="C62" s="7"/>
      <c r="D62" s="4" t="s">
        <v>29</v>
      </c>
      <c r="E62" s="18" t="s">
        <v>8</v>
      </c>
      <c r="F62" s="18">
        <v>55</v>
      </c>
      <c r="G62" s="16"/>
    </row>
    <row r="63" spans="1:7" x14ac:dyDescent="0.3">
      <c r="A63" s="3">
        <v>45157</v>
      </c>
      <c r="B63" s="8" t="s">
        <v>116</v>
      </c>
      <c r="C63" s="7"/>
      <c r="D63" s="4" t="s">
        <v>30</v>
      </c>
      <c r="E63" s="18" t="s">
        <v>8</v>
      </c>
      <c r="F63" s="18">
        <v>28.33</v>
      </c>
      <c r="G63" s="16"/>
    </row>
    <row r="64" spans="1:7" x14ac:dyDescent="0.3">
      <c r="A64" s="3">
        <v>45157</v>
      </c>
      <c r="B64" s="8" t="s">
        <v>117</v>
      </c>
      <c r="C64" s="7"/>
      <c r="D64" s="4" t="s">
        <v>31</v>
      </c>
      <c r="E64" s="18" t="s">
        <v>8</v>
      </c>
      <c r="F64" s="18">
        <v>28.14</v>
      </c>
      <c r="G64" s="16"/>
    </row>
    <row r="65" spans="1:7" x14ac:dyDescent="0.3">
      <c r="A65" s="3">
        <v>45157</v>
      </c>
      <c r="B65" s="8" t="s">
        <v>118</v>
      </c>
      <c r="C65" s="7"/>
      <c r="D65" s="4" t="s">
        <v>31</v>
      </c>
      <c r="E65" s="18" t="s">
        <v>8</v>
      </c>
      <c r="F65" s="18">
        <v>2.4900000000000002</v>
      </c>
      <c r="G65" s="16"/>
    </row>
    <row r="66" spans="1:7" x14ac:dyDescent="0.3">
      <c r="A66" s="3">
        <v>45157</v>
      </c>
      <c r="B66" s="8" t="s">
        <v>119</v>
      </c>
      <c r="C66" s="7"/>
      <c r="D66" s="4" t="s">
        <v>31</v>
      </c>
      <c r="E66" s="18" t="s">
        <v>8</v>
      </c>
      <c r="F66" s="18">
        <v>10.39</v>
      </c>
      <c r="G66" s="16"/>
    </row>
    <row r="67" spans="1:7" x14ac:dyDescent="0.3">
      <c r="A67" s="3">
        <v>45157</v>
      </c>
      <c r="B67" s="8" t="s">
        <v>120</v>
      </c>
      <c r="C67" s="7"/>
      <c r="D67" s="4" t="s">
        <v>192</v>
      </c>
      <c r="E67" s="18" t="s">
        <v>8</v>
      </c>
      <c r="F67" s="18">
        <v>69.09</v>
      </c>
      <c r="G67" s="16"/>
    </row>
    <row r="68" spans="1:7" x14ac:dyDescent="0.3">
      <c r="A68" s="3">
        <v>45157</v>
      </c>
      <c r="B68" s="8" t="s">
        <v>121</v>
      </c>
      <c r="C68" s="7"/>
      <c r="D68" s="4" t="s">
        <v>192</v>
      </c>
      <c r="E68" s="18" t="s">
        <v>8</v>
      </c>
      <c r="F68" s="18">
        <v>14.66</v>
      </c>
      <c r="G68" s="16"/>
    </row>
    <row r="69" spans="1:7" x14ac:dyDescent="0.3">
      <c r="A69" s="3">
        <v>45157</v>
      </c>
      <c r="B69" s="8" t="s">
        <v>122</v>
      </c>
      <c r="C69" s="7"/>
      <c r="D69" s="4" t="s">
        <v>31</v>
      </c>
      <c r="E69" s="18" t="s">
        <v>8</v>
      </c>
      <c r="F69" s="18">
        <v>34.07</v>
      </c>
      <c r="G69" s="16"/>
    </row>
    <row r="70" spans="1:7" x14ac:dyDescent="0.3">
      <c r="A70" s="3">
        <v>45157</v>
      </c>
      <c r="B70" s="8" t="s">
        <v>123</v>
      </c>
      <c r="C70" s="7"/>
      <c r="D70" s="4" t="s">
        <v>11</v>
      </c>
      <c r="E70" s="18" t="s">
        <v>8</v>
      </c>
      <c r="F70" s="18">
        <v>7.49</v>
      </c>
      <c r="G70" s="16"/>
    </row>
    <row r="71" spans="1:7" x14ac:dyDescent="0.3">
      <c r="A71" s="3">
        <v>45157</v>
      </c>
      <c r="B71" s="8" t="s">
        <v>124</v>
      </c>
      <c r="C71" s="7"/>
      <c r="D71" s="4" t="s">
        <v>11</v>
      </c>
      <c r="E71" s="18" t="s">
        <v>8</v>
      </c>
      <c r="F71" s="18">
        <v>54.17</v>
      </c>
      <c r="G71" s="16"/>
    </row>
    <row r="72" spans="1:7" x14ac:dyDescent="0.3">
      <c r="A72" s="3">
        <v>45157</v>
      </c>
      <c r="B72" s="20" t="s">
        <v>125</v>
      </c>
      <c r="C72" s="21"/>
      <c r="D72" s="4" t="s">
        <v>11</v>
      </c>
      <c r="E72" s="18" t="s">
        <v>8</v>
      </c>
      <c r="F72" s="18">
        <v>251.93</v>
      </c>
      <c r="G72" s="16"/>
    </row>
    <row r="73" spans="1:7" x14ac:dyDescent="0.3">
      <c r="A73" s="3">
        <v>45157</v>
      </c>
      <c r="B73" s="8" t="s">
        <v>126</v>
      </c>
      <c r="C73" s="7"/>
      <c r="D73" s="4" t="s">
        <v>11</v>
      </c>
      <c r="E73" s="18" t="s">
        <v>8</v>
      </c>
      <c r="F73" s="18">
        <v>29.14</v>
      </c>
      <c r="G73" s="16"/>
    </row>
    <row r="74" spans="1:7" x14ac:dyDescent="0.3">
      <c r="A74" s="3">
        <v>45157</v>
      </c>
      <c r="B74" s="8" t="s">
        <v>127</v>
      </c>
      <c r="C74" s="7"/>
      <c r="D74" s="4" t="s">
        <v>11</v>
      </c>
      <c r="E74" s="18" t="s">
        <v>8</v>
      </c>
      <c r="F74" s="18">
        <v>20.239999999999998</v>
      </c>
      <c r="G74" s="16"/>
    </row>
    <row r="75" spans="1:7" x14ac:dyDescent="0.3">
      <c r="A75" s="3">
        <v>45157</v>
      </c>
      <c r="B75" s="8" t="s">
        <v>128</v>
      </c>
      <c r="C75" s="7"/>
      <c r="D75" s="4" t="s">
        <v>11</v>
      </c>
      <c r="E75" s="18" t="s">
        <v>8</v>
      </c>
      <c r="F75" s="18">
        <v>20.83</v>
      </c>
      <c r="G75" s="16"/>
    </row>
    <row r="76" spans="1:7" x14ac:dyDescent="0.3">
      <c r="A76" s="3">
        <v>45157</v>
      </c>
      <c r="B76" s="8" t="s">
        <v>129</v>
      </c>
      <c r="C76" s="7"/>
      <c r="D76" s="4" t="s">
        <v>11</v>
      </c>
      <c r="E76" s="18" t="s">
        <v>8</v>
      </c>
      <c r="F76" s="18">
        <v>49.98</v>
      </c>
      <c r="G76" s="16"/>
    </row>
    <row r="77" spans="1:7" x14ac:dyDescent="0.3">
      <c r="A77" s="3">
        <v>45157</v>
      </c>
      <c r="B77" s="8" t="s">
        <v>130</v>
      </c>
      <c r="C77" s="7"/>
      <c r="D77" s="4" t="s">
        <v>11</v>
      </c>
      <c r="E77" s="18" t="s">
        <v>8</v>
      </c>
      <c r="F77" s="18">
        <v>9.6999999999999993</v>
      </c>
      <c r="G77" s="16"/>
    </row>
    <row r="78" spans="1:7" x14ac:dyDescent="0.3">
      <c r="A78" s="3">
        <v>45157</v>
      </c>
      <c r="B78" s="8" t="s">
        <v>131</v>
      </c>
      <c r="C78" s="7"/>
      <c r="D78" s="4" t="s">
        <v>11</v>
      </c>
      <c r="E78" s="18" t="s">
        <v>8</v>
      </c>
      <c r="F78" s="18">
        <v>14.06</v>
      </c>
      <c r="G78" s="16"/>
    </row>
    <row r="79" spans="1:7" x14ac:dyDescent="0.3">
      <c r="A79" s="3">
        <v>45157</v>
      </c>
      <c r="B79" s="8" t="s">
        <v>132</v>
      </c>
      <c r="C79" s="7"/>
      <c r="D79" s="4" t="s">
        <v>11</v>
      </c>
      <c r="E79" s="18" t="s">
        <v>8</v>
      </c>
      <c r="F79" s="18">
        <v>37.29</v>
      </c>
      <c r="G79" s="16"/>
    </row>
    <row r="80" spans="1:7" x14ac:dyDescent="0.3">
      <c r="A80" s="3">
        <v>45157</v>
      </c>
      <c r="B80" s="8" t="s">
        <v>133</v>
      </c>
      <c r="C80" s="7"/>
      <c r="D80" s="4" t="s">
        <v>11</v>
      </c>
      <c r="E80" s="18" t="s">
        <v>8</v>
      </c>
      <c r="F80" s="18">
        <v>28.62</v>
      </c>
      <c r="G80" s="16"/>
    </row>
    <row r="81" spans="1:7" x14ac:dyDescent="0.3">
      <c r="A81" s="3">
        <v>45157</v>
      </c>
      <c r="B81" s="8" t="s">
        <v>32</v>
      </c>
      <c r="C81" s="7"/>
      <c r="D81" s="4" t="s">
        <v>27</v>
      </c>
      <c r="E81" s="18">
        <f>F81/120*20</f>
        <v>3.35</v>
      </c>
      <c r="F81" s="18">
        <v>20.100000000000001</v>
      </c>
      <c r="G81" s="16"/>
    </row>
    <row r="82" spans="1:7" x14ac:dyDescent="0.3">
      <c r="A82" s="3">
        <v>45157</v>
      </c>
      <c r="B82" s="8" t="s">
        <v>33</v>
      </c>
      <c r="C82" s="7"/>
      <c r="D82" s="4" t="s">
        <v>27</v>
      </c>
      <c r="E82" s="18">
        <f>F82/120*20</f>
        <v>11.831666666666665</v>
      </c>
      <c r="F82" s="18">
        <v>70.989999999999995</v>
      </c>
      <c r="G82" s="16"/>
    </row>
    <row r="83" spans="1:7" x14ac:dyDescent="0.3">
      <c r="A83" s="3">
        <v>45157</v>
      </c>
      <c r="B83" s="8" t="s">
        <v>193</v>
      </c>
      <c r="C83" s="7"/>
      <c r="D83" s="4" t="s">
        <v>27</v>
      </c>
      <c r="E83" s="18">
        <f>F83/120*20</f>
        <v>2.996666666666667</v>
      </c>
      <c r="F83" s="18">
        <v>17.98</v>
      </c>
      <c r="G83" s="16"/>
    </row>
    <row r="84" spans="1:7" x14ac:dyDescent="0.3">
      <c r="A84" s="3">
        <v>45157</v>
      </c>
      <c r="B84" s="8" t="s">
        <v>34</v>
      </c>
      <c r="C84" s="7"/>
      <c r="D84" s="4" t="s">
        <v>27</v>
      </c>
      <c r="E84" s="18">
        <f>F84/120*20</f>
        <v>21.200000000000003</v>
      </c>
      <c r="F84" s="18">
        <v>127.2</v>
      </c>
      <c r="G84" s="16"/>
    </row>
    <row r="85" spans="1:7" x14ac:dyDescent="0.3">
      <c r="A85" s="3">
        <v>45157</v>
      </c>
      <c r="B85" s="8" t="s">
        <v>35</v>
      </c>
      <c r="C85" s="7"/>
      <c r="D85" s="4" t="s">
        <v>27</v>
      </c>
      <c r="E85" s="18" t="s">
        <v>8</v>
      </c>
      <c r="F85" s="18">
        <v>15.15</v>
      </c>
      <c r="G85" s="16"/>
    </row>
    <row r="86" spans="1:7" x14ac:dyDescent="0.3">
      <c r="A86" s="3">
        <v>45157</v>
      </c>
      <c r="B86" s="8" t="s">
        <v>134</v>
      </c>
      <c r="C86" s="7"/>
      <c r="D86" s="4" t="s">
        <v>20</v>
      </c>
      <c r="E86" s="18" t="s">
        <v>8</v>
      </c>
      <c r="F86" s="18">
        <v>1.58</v>
      </c>
      <c r="G86" s="16"/>
    </row>
    <row r="87" spans="1:7" x14ac:dyDescent="0.3">
      <c r="A87" s="3">
        <v>45157</v>
      </c>
      <c r="B87" s="8" t="s">
        <v>135</v>
      </c>
      <c r="C87" s="7"/>
      <c r="D87" s="4" t="s">
        <v>20</v>
      </c>
      <c r="E87" s="18" t="s">
        <v>8</v>
      </c>
      <c r="F87" s="18">
        <v>8.58</v>
      </c>
      <c r="G87" s="16"/>
    </row>
    <row r="88" spans="1:7" x14ac:dyDescent="0.3">
      <c r="A88" s="3">
        <v>45157</v>
      </c>
      <c r="B88" s="8" t="s">
        <v>136</v>
      </c>
      <c r="C88" s="7"/>
      <c r="D88" s="4" t="s">
        <v>20</v>
      </c>
      <c r="E88" s="18" t="s">
        <v>8</v>
      </c>
      <c r="F88" s="18">
        <v>3.12</v>
      </c>
      <c r="G88" s="16"/>
    </row>
    <row r="89" spans="1:7" x14ac:dyDescent="0.3">
      <c r="A89" s="3">
        <v>45157</v>
      </c>
      <c r="B89" s="8" t="s">
        <v>137</v>
      </c>
      <c r="C89" s="7"/>
      <c r="D89" s="4" t="s">
        <v>20</v>
      </c>
      <c r="E89" s="18" t="s">
        <v>8</v>
      </c>
      <c r="F89" s="18">
        <v>7.17</v>
      </c>
      <c r="G89" s="16"/>
    </row>
    <row r="90" spans="1:7" x14ac:dyDescent="0.3">
      <c r="A90" s="3">
        <v>45157</v>
      </c>
      <c r="B90" s="8" t="s">
        <v>36</v>
      </c>
      <c r="C90" s="7"/>
      <c r="D90" s="4" t="s">
        <v>10</v>
      </c>
      <c r="E90" s="18">
        <f>F90/120*20</f>
        <v>3.7933333333333334</v>
      </c>
      <c r="F90" s="18">
        <v>22.76</v>
      </c>
      <c r="G90" s="16"/>
    </row>
    <row r="91" spans="1:7" x14ac:dyDescent="0.3">
      <c r="A91" s="3">
        <v>45157</v>
      </c>
      <c r="B91" s="8" t="s">
        <v>37</v>
      </c>
      <c r="C91" s="7"/>
      <c r="D91" s="4" t="s">
        <v>10</v>
      </c>
      <c r="E91" s="18">
        <f t="shared" ref="E91:E92" si="0">F91/120*20</f>
        <v>-2.8766666666666669</v>
      </c>
      <c r="F91" s="18">
        <v>-17.260000000000002</v>
      </c>
      <c r="G91" s="16"/>
    </row>
    <row r="92" spans="1:7" x14ac:dyDescent="0.3">
      <c r="A92" s="3">
        <v>45157</v>
      </c>
      <c r="B92" s="8" t="s">
        <v>37</v>
      </c>
      <c r="C92" s="7"/>
      <c r="D92" s="4" t="s">
        <v>10</v>
      </c>
      <c r="E92" s="18">
        <f t="shared" si="0"/>
        <v>2.8766666666666669</v>
      </c>
      <c r="F92" s="18">
        <v>17.260000000000002</v>
      </c>
      <c r="G92" s="16"/>
    </row>
    <row r="93" spans="1:7" x14ac:dyDescent="0.3">
      <c r="A93" s="3">
        <v>45157</v>
      </c>
      <c r="B93" s="15" t="s">
        <v>70</v>
      </c>
      <c r="C93" s="7"/>
      <c r="D93" s="4" t="s">
        <v>30</v>
      </c>
      <c r="E93" s="18" t="s">
        <v>8</v>
      </c>
      <c r="F93" s="18">
        <v>31.07</v>
      </c>
      <c r="G93" s="16"/>
    </row>
    <row r="94" spans="1:7" x14ac:dyDescent="0.3">
      <c r="A94" s="3">
        <v>45157</v>
      </c>
      <c r="B94" s="15" t="s">
        <v>71</v>
      </c>
      <c r="C94" s="7"/>
      <c r="D94" s="4" t="s">
        <v>10</v>
      </c>
      <c r="E94" s="18" t="s">
        <v>8</v>
      </c>
      <c r="F94" s="18">
        <v>176.97</v>
      </c>
      <c r="G94" s="16"/>
    </row>
    <row r="95" spans="1:7" x14ac:dyDescent="0.3">
      <c r="A95" s="3">
        <v>45157</v>
      </c>
      <c r="B95" s="8" t="s">
        <v>138</v>
      </c>
      <c r="C95" s="7"/>
      <c r="D95" s="4" t="s">
        <v>194</v>
      </c>
      <c r="E95" s="18" t="s">
        <v>8</v>
      </c>
      <c r="F95" s="18">
        <v>13.33</v>
      </c>
      <c r="G95" s="16"/>
    </row>
    <row r="96" spans="1:7" x14ac:dyDescent="0.3">
      <c r="A96" s="3">
        <v>45157</v>
      </c>
      <c r="B96" s="8" t="s">
        <v>138</v>
      </c>
      <c r="C96" s="7"/>
      <c r="D96" s="4" t="s">
        <v>194</v>
      </c>
      <c r="E96" s="18" t="s">
        <v>8</v>
      </c>
      <c r="F96" s="18">
        <v>166.67</v>
      </c>
      <c r="G96" s="16"/>
    </row>
    <row r="97" spans="1:7" x14ac:dyDescent="0.3">
      <c r="A97" s="3">
        <v>45157</v>
      </c>
      <c r="B97" s="8" t="s">
        <v>139</v>
      </c>
      <c r="C97" s="7"/>
      <c r="D97" s="4" t="s">
        <v>11</v>
      </c>
      <c r="E97" s="18" t="s">
        <v>8</v>
      </c>
      <c r="F97" s="18">
        <v>31.64</v>
      </c>
      <c r="G97" s="16"/>
    </row>
    <row r="98" spans="1:7" x14ac:dyDescent="0.3">
      <c r="A98" s="3">
        <v>45157</v>
      </c>
      <c r="B98" s="8" t="s">
        <v>140</v>
      </c>
      <c r="C98" s="7"/>
      <c r="D98" s="4" t="s">
        <v>11</v>
      </c>
      <c r="E98" s="18" t="s">
        <v>8</v>
      </c>
      <c r="F98" s="18">
        <v>64.95</v>
      </c>
      <c r="G98" s="16"/>
    </row>
    <row r="99" spans="1:7" x14ac:dyDescent="0.3">
      <c r="A99" s="3">
        <v>45157</v>
      </c>
      <c r="B99" s="8" t="s">
        <v>141</v>
      </c>
      <c r="C99" s="7"/>
      <c r="D99" s="4" t="s">
        <v>11</v>
      </c>
      <c r="E99" s="18" t="s">
        <v>8</v>
      </c>
      <c r="F99" s="18">
        <v>73.34</v>
      </c>
      <c r="G99" s="16"/>
    </row>
    <row r="100" spans="1:7" x14ac:dyDescent="0.3">
      <c r="A100" s="3">
        <v>45157</v>
      </c>
      <c r="B100" s="8" t="s">
        <v>142</v>
      </c>
      <c r="C100" s="7"/>
      <c r="D100" s="4" t="s">
        <v>11</v>
      </c>
      <c r="E100" s="18" t="s">
        <v>8</v>
      </c>
      <c r="F100" s="18">
        <v>12.63</v>
      </c>
      <c r="G100" s="16"/>
    </row>
    <row r="101" spans="1:7" x14ac:dyDescent="0.3">
      <c r="A101" s="3">
        <v>45157</v>
      </c>
      <c r="B101" s="8" t="s">
        <v>143</v>
      </c>
      <c r="C101" s="7"/>
      <c r="D101" s="4" t="s">
        <v>189</v>
      </c>
      <c r="E101" s="18" t="s">
        <v>8</v>
      </c>
      <c r="F101" s="18">
        <v>20.78</v>
      </c>
      <c r="G101" s="16"/>
    </row>
    <row r="102" spans="1:7" x14ac:dyDescent="0.3">
      <c r="A102" s="3">
        <v>45157</v>
      </c>
      <c r="B102" s="8" t="s">
        <v>144</v>
      </c>
      <c r="C102" s="7"/>
      <c r="D102" s="4" t="s">
        <v>20</v>
      </c>
      <c r="E102" s="18" t="s">
        <v>8</v>
      </c>
      <c r="F102" s="18">
        <v>8.69</v>
      </c>
      <c r="G102" s="16"/>
    </row>
    <row r="103" spans="1:7" x14ac:dyDescent="0.3">
      <c r="A103" s="3">
        <v>45157</v>
      </c>
      <c r="B103" s="8" t="s">
        <v>145</v>
      </c>
      <c r="C103" s="7"/>
      <c r="D103" s="4" t="s">
        <v>38</v>
      </c>
      <c r="E103" s="18" t="s">
        <v>8</v>
      </c>
      <c r="F103" s="18">
        <v>22.82</v>
      </c>
      <c r="G103" s="16"/>
    </row>
    <row r="104" spans="1:7" x14ac:dyDescent="0.3">
      <c r="A104" s="3">
        <v>45157</v>
      </c>
      <c r="B104" s="8" t="s">
        <v>145</v>
      </c>
      <c r="C104" s="7"/>
      <c r="D104" s="4" t="s">
        <v>38</v>
      </c>
      <c r="E104" s="18" t="s">
        <v>8</v>
      </c>
      <c r="F104" s="18">
        <v>47.88</v>
      </c>
      <c r="G104" s="16"/>
    </row>
    <row r="105" spans="1:7" x14ac:dyDescent="0.3">
      <c r="A105" s="3">
        <v>45157</v>
      </c>
      <c r="B105" s="8" t="s">
        <v>146</v>
      </c>
      <c r="C105" s="7"/>
      <c r="D105" s="4" t="s">
        <v>38</v>
      </c>
      <c r="E105" s="18" t="s">
        <v>8</v>
      </c>
      <c r="F105" s="18">
        <v>18.32</v>
      </c>
      <c r="G105" s="16"/>
    </row>
    <row r="106" spans="1:7" x14ac:dyDescent="0.3">
      <c r="A106" s="3">
        <v>45157</v>
      </c>
      <c r="B106" s="8" t="s">
        <v>147</v>
      </c>
      <c r="C106" s="7"/>
      <c r="D106" s="4" t="s">
        <v>38</v>
      </c>
      <c r="E106" s="18" t="s">
        <v>8</v>
      </c>
      <c r="F106" s="18">
        <v>350</v>
      </c>
      <c r="G106" s="16"/>
    </row>
    <row r="107" spans="1:7" x14ac:dyDescent="0.3">
      <c r="A107" s="3">
        <v>45157</v>
      </c>
      <c r="B107" s="8" t="s">
        <v>148</v>
      </c>
      <c r="C107" s="7"/>
      <c r="D107" s="4" t="s">
        <v>20</v>
      </c>
      <c r="E107" s="18" t="s">
        <v>8</v>
      </c>
      <c r="F107" s="18">
        <v>75.83</v>
      </c>
      <c r="G107" s="16"/>
    </row>
    <row r="108" spans="1:7" x14ac:dyDescent="0.3">
      <c r="A108" s="3">
        <v>45157</v>
      </c>
      <c r="B108" s="8" t="s">
        <v>148</v>
      </c>
      <c r="C108" s="7"/>
      <c r="D108" s="4" t="s">
        <v>20</v>
      </c>
      <c r="E108" s="18" t="s">
        <v>8</v>
      </c>
      <c r="F108" s="18">
        <v>75.83</v>
      </c>
      <c r="G108" s="16"/>
    </row>
    <row r="109" spans="1:7" x14ac:dyDescent="0.3">
      <c r="A109" s="3">
        <v>45157</v>
      </c>
      <c r="B109" s="8" t="s">
        <v>148</v>
      </c>
      <c r="C109" s="7"/>
      <c r="D109" s="4" t="s">
        <v>20</v>
      </c>
      <c r="E109" s="18" t="s">
        <v>8</v>
      </c>
      <c r="F109" s="18">
        <v>17.899999999999999</v>
      </c>
      <c r="G109" s="16"/>
    </row>
    <row r="110" spans="1:7" x14ac:dyDescent="0.3">
      <c r="A110" s="3">
        <v>45157</v>
      </c>
      <c r="B110" s="8" t="s">
        <v>149</v>
      </c>
      <c r="C110" s="7"/>
      <c r="D110" s="4" t="s">
        <v>20</v>
      </c>
      <c r="E110" s="18" t="s">
        <v>8</v>
      </c>
      <c r="F110" s="18">
        <v>7.5</v>
      </c>
      <c r="G110" s="16"/>
    </row>
    <row r="111" spans="1:7" x14ac:dyDescent="0.3">
      <c r="A111" s="3">
        <v>45157</v>
      </c>
      <c r="B111" s="8" t="s">
        <v>39</v>
      </c>
      <c r="C111" s="7"/>
      <c r="D111" s="4" t="s">
        <v>56</v>
      </c>
      <c r="E111" s="18" t="s">
        <v>8</v>
      </c>
      <c r="F111" s="18">
        <v>5.67</v>
      </c>
      <c r="G111" s="16"/>
    </row>
    <row r="112" spans="1:7" x14ac:dyDescent="0.3">
      <c r="A112" s="3">
        <v>45157</v>
      </c>
      <c r="B112" s="8" t="s">
        <v>39</v>
      </c>
      <c r="C112" s="7"/>
      <c r="D112" s="4" t="s">
        <v>56</v>
      </c>
      <c r="E112" s="18" t="s">
        <v>8</v>
      </c>
      <c r="F112" s="18">
        <v>53.53</v>
      </c>
      <c r="G112" s="16"/>
    </row>
    <row r="113" spans="1:7" x14ac:dyDescent="0.3">
      <c r="A113" s="3">
        <v>45157</v>
      </c>
      <c r="B113" s="8" t="s">
        <v>39</v>
      </c>
      <c r="C113" s="7"/>
      <c r="D113" s="4" t="s">
        <v>56</v>
      </c>
      <c r="E113" s="18" t="s">
        <v>8</v>
      </c>
      <c r="F113" s="18">
        <v>22.26</v>
      </c>
      <c r="G113" s="16"/>
    </row>
    <row r="114" spans="1:7" x14ac:dyDescent="0.3">
      <c r="A114" s="3">
        <v>45157</v>
      </c>
      <c r="B114" s="8" t="s">
        <v>40</v>
      </c>
      <c r="C114" s="7"/>
      <c r="D114" s="4" t="s">
        <v>56</v>
      </c>
      <c r="E114" s="18" t="s">
        <v>8</v>
      </c>
      <c r="F114" s="18">
        <v>77.86</v>
      </c>
      <c r="G114" s="16"/>
    </row>
    <row r="115" spans="1:7" x14ac:dyDescent="0.3">
      <c r="A115" s="3">
        <v>45157</v>
      </c>
      <c r="B115" s="8" t="s">
        <v>41</v>
      </c>
      <c r="C115" s="7"/>
      <c r="D115" s="4" t="s">
        <v>56</v>
      </c>
      <c r="E115" s="18" t="s">
        <v>8</v>
      </c>
      <c r="F115" s="18">
        <v>43.5</v>
      </c>
      <c r="G115" s="16"/>
    </row>
    <row r="116" spans="1:7" x14ac:dyDescent="0.3">
      <c r="A116" s="3">
        <v>45157</v>
      </c>
      <c r="B116" s="8" t="s">
        <v>42</v>
      </c>
      <c r="C116" s="7"/>
      <c r="D116" s="4" t="s">
        <v>43</v>
      </c>
      <c r="E116" s="18" t="s">
        <v>8</v>
      </c>
      <c r="F116" s="18">
        <v>8.0299999999999994</v>
      </c>
      <c r="G116" s="16"/>
    </row>
    <row r="117" spans="1:7" x14ac:dyDescent="0.3">
      <c r="A117" s="3">
        <v>45157</v>
      </c>
      <c r="B117" s="8" t="s">
        <v>44</v>
      </c>
      <c r="C117" s="7"/>
      <c r="D117" s="4" t="s">
        <v>43</v>
      </c>
      <c r="E117" s="18">
        <f>F117/120*20</f>
        <v>20.426666666666669</v>
      </c>
      <c r="F117" s="18">
        <v>122.56</v>
      </c>
      <c r="G117" s="16"/>
    </row>
    <row r="118" spans="1:7" x14ac:dyDescent="0.3">
      <c r="A118" s="3">
        <v>45157</v>
      </c>
      <c r="B118" s="8" t="s">
        <v>45</v>
      </c>
      <c r="C118" s="7"/>
      <c r="D118" s="4" t="s">
        <v>43</v>
      </c>
      <c r="E118" s="18" t="s">
        <v>8</v>
      </c>
      <c r="F118" s="18">
        <v>0.05</v>
      </c>
      <c r="G118" s="16"/>
    </row>
    <row r="119" spans="1:7" x14ac:dyDescent="0.3">
      <c r="A119" s="3">
        <v>45157</v>
      </c>
      <c r="B119" s="8" t="s">
        <v>46</v>
      </c>
      <c r="C119" s="7"/>
      <c r="D119" s="4" t="s">
        <v>43</v>
      </c>
      <c r="E119" s="18" t="s">
        <v>8</v>
      </c>
      <c r="F119" s="18">
        <v>29.05</v>
      </c>
      <c r="G119" s="16"/>
    </row>
    <row r="120" spans="1:7" x14ac:dyDescent="0.3">
      <c r="A120" s="3">
        <v>45157</v>
      </c>
      <c r="B120" s="8" t="s">
        <v>47</v>
      </c>
      <c r="C120" s="7"/>
      <c r="D120" s="4" t="s">
        <v>43</v>
      </c>
      <c r="E120" s="18" t="s">
        <v>8</v>
      </c>
      <c r="F120" s="18">
        <v>27.98</v>
      </c>
      <c r="G120" s="16"/>
    </row>
    <row r="121" spans="1:7" x14ac:dyDescent="0.3">
      <c r="A121" s="3">
        <v>45157</v>
      </c>
      <c r="B121" s="8" t="s">
        <v>48</v>
      </c>
      <c r="C121" s="7"/>
      <c r="D121" s="4" t="s">
        <v>43</v>
      </c>
      <c r="E121" s="18" t="s">
        <v>8</v>
      </c>
      <c r="F121" s="18">
        <v>16.2</v>
      </c>
      <c r="G121" s="16"/>
    </row>
    <row r="122" spans="1:7" x14ac:dyDescent="0.3">
      <c r="A122" s="3">
        <v>45157</v>
      </c>
      <c r="B122" s="8" t="s">
        <v>150</v>
      </c>
      <c r="C122" s="7"/>
      <c r="D122" s="4" t="s">
        <v>49</v>
      </c>
      <c r="E122" s="18" t="s">
        <v>8</v>
      </c>
      <c r="F122" s="18">
        <v>4.58</v>
      </c>
      <c r="G122" s="16"/>
    </row>
    <row r="123" spans="1:7" x14ac:dyDescent="0.3">
      <c r="A123" s="3">
        <v>45157</v>
      </c>
      <c r="B123" s="8" t="s">
        <v>151</v>
      </c>
      <c r="C123" s="7"/>
      <c r="D123" s="4" t="s">
        <v>49</v>
      </c>
      <c r="E123" s="18" t="s">
        <v>8</v>
      </c>
      <c r="F123" s="18">
        <v>8.4600000000000009</v>
      </c>
      <c r="G123" s="16"/>
    </row>
    <row r="124" spans="1:7" x14ac:dyDescent="0.3">
      <c r="A124" s="3">
        <v>45157</v>
      </c>
      <c r="B124" s="8" t="s">
        <v>151</v>
      </c>
      <c r="C124" s="7"/>
      <c r="D124" s="4" t="s">
        <v>49</v>
      </c>
      <c r="E124" s="18" t="s">
        <v>8</v>
      </c>
      <c r="F124" s="18">
        <v>10.5</v>
      </c>
      <c r="G124" s="16"/>
    </row>
    <row r="125" spans="1:7" x14ac:dyDescent="0.3">
      <c r="A125" s="3">
        <v>45157</v>
      </c>
      <c r="B125" s="8" t="s">
        <v>151</v>
      </c>
      <c r="C125" s="7"/>
      <c r="D125" s="4" t="s">
        <v>49</v>
      </c>
      <c r="E125" s="18" t="s">
        <v>8</v>
      </c>
      <c r="F125" s="18">
        <v>4.79</v>
      </c>
      <c r="G125" s="16"/>
    </row>
    <row r="126" spans="1:7" x14ac:dyDescent="0.3">
      <c r="A126" s="3">
        <v>45157</v>
      </c>
      <c r="B126" s="8" t="s">
        <v>155</v>
      </c>
      <c r="C126" s="7"/>
      <c r="D126" s="4" t="s">
        <v>49</v>
      </c>
      <c r="E126" s="18" t="s">
        <v>8</v>
      </c>
      <c r="F126" s="18">
        <v>6.12</v>
      </c>
      <c r="G126" s="16"/>
    </row>
    <row r="127" spans="1:7" x14ac:dyDescent="0.3">
      <c r="A127" s="3">
        <v>45157</v>
      </c>
      <c r="B127" s="8" t="s">
        <v>152</v>
      </c>
      <c r="C127" s="7"/>
      <c r="D127" s="4" t="s">
        <v>49</v>
      </c>
      <c r="E127" s="18" t="s">
        <v>8</v>
      </c>
      <c r="F127" s="18">
        <v>152.22999999999999</v>
      </c>
      <c r="G127" s="16"/>
    </row>
    <row r="128" spans="1:7" x14ac:dyDescent="0.3">
      <c r="A128" s="3">
        <v>45157</v>
      </c>
      <c r="B128" s="8" t="s">
        <v>152</v>
      </c>
      <c r="C128" s="7"/>
      <c r="D128" s="4" t="s">
        <v>49</v>
      </c>
      <c r="E128" s="18" t="s">
        <v>8</v>
      </c>
      <c r="F128" s="18">
        <v>144.22999999999999</v>
      </c>
      <c r="G128" s="16"/>
    </row>
    <row r="129" spans="1:7" x14ac:dyDescent="0.3">
      <c r="A129" s="3">
        <v>45157</v>
      </c>
      <c r="B129" s="8" t="s">
        <v>153</v>
      </c>
      <c r="C129" s="7"/>
      <c r="D129" s="4" t="s">
        <v>49</v>
      </c>
      <c r="E129" s="18" t="s">
        <v>8</v>
      </c>
      <c r="F129" s="18">
        <v>61.25</v>
      </c>
      <c r="G129" s="16"/>
    </row>
    <row r="130" spans="1:7" x14ac:dyDescent="0.3">
      <c r="A130" s="3">
        <v>45157</v>
      </c>
      <c r="B130" s="8" t="s">
        <v>154</v>
      </c>
      <c r="C130" s="7"/>
      <c r="D130" s="4" t="s">
        <v>49</v>
      </c>
      <c r="E130" s="18" t="s">
        <v>8</v>
      </c>
      <c r="F130" s="18">
        <v>45.92</v>
      </c>
      <c r="G130" s="16"/>
    </row>
    <row r="131" spans="1:7" x14ac:dyDescent="0.3">
      <c r="A131" s="3">
        <v>45157</v>
      </c>
      <c r="B131" s="8" t="s">
        <v>156</v>
      </c>
      <c r="C131" s="7"/>
      <c r="D131" s="4" t="s">
        <v>49</v>
      </c>
      <c r="E131" s="18" t="s">
        <v>8</v>
      </c>
      <c r="F131" s="18">
        <v>6.42</v>
      </c>
      <c r="G131" s="16"/>
    </row>
    <row r="132" spans="1:7" x14ac:dyDescent="0.3">
      <c r="A132" s="3">
        <v>45157</v>
      </c>
      <c r="B132" s="8" t="s">
        <v>157</v>
      </c>
      <c r="C132" s="7"/>
      <c r="D132" s="4" t="s">
        <v>49</v>
      </c>
      <c r="E132" s="18" t="s">
        <v>8</v>
      </c>
      <c r="F132" s="18">
        <v>43.05</v>
      </c>
      <c r="G132" s="16"/>
    </row>
    <row r="133" spans="1:7" x14ac:dyDescent="0.3">
      <c r="A133" s="3">
        <v>45157</v>
      </c>
      <c r="B133" s="8" t="s">
        <v>158</v>
      </c>
      <c r="C133" s="7"/>
      <c r="D133" s="4" t="s">
        <v>49</v>
      </c>
      <c r="E133" s="18" t="s">
        <v>8</v>
      </c>
      <c r="F133" s="18">
        <v>43.21</v>
      </c>
      <c r="G133" s="16"/>
    </row>
    <row r="134" spans="1:7" x14ac:dyDescent="0.3">
      <c r="A134" s="3">
        <v>45157</v>
      </c>
      <c r="B134" s="15" t="s">
        <v>67</v>
      </c>
      <c r="C134" s="7"/>
      <c r="D134" s="4" t="s">
        <v>55</v>
      </c>
      <c r="E134" s="18" t="s">
        <v>8</v>
      </c>
      <c r="F134" s="18">
        <v>124.2</v>
      </c>
      <c r="G134" s="16"/>
    </row>
    <row r="135" spans="1:7" x14ac:dyDescent="0.3">
      <c r="A135" s="3">
        <v>45157</v>
      </c>
      <c r="B135" s="15" t="s">
        <v>68</v>
      </c>
      <c r="C135" s="7"/>
      <c r="D135" s="4" t="s">
        <v>30</v>
      </c>
      <c r="E135" s="18" t="s">
        <v>8</v>
      </c>
      <c r="F135" s="18">
        <v>14.15</v>
      </c>
      <c r="G135" s="16"/>
    </row>
    <row r="136" spans="1:7" x14ac:dyDescent="0.3">
      <c r="A136" s="3">
        <v>45157</v>
      </c>
      <c r="B136" s="15" t="s">
        <v>69</v>
      </c>
      <c r="C136" s="7"/>
      <c r="D136" s="4" t="s">
        <v>197</v>
      </c>
      <c r="E136" s="18" t="s">
        <v>8</v>
      </c>
      <c r="F136" s="18">
        <v>7.48</v>
      </c>
      <c r="G136" s="16"/>
    </row>
    <row r="137" spans="1:7" x14ac:dyDescent="0.3">
      <c r="A137" s="3">
        <v>45157</v>
      </c>
      <c r="B137" s="8" t="s">
        <v>196</v>
      </c>
      <c r="C137" s="7"/>
      <c r="D137" s="4" t="s">
        <v>27</v>
      </c>
      <c r="E137" s="18" t="s">
        <v>8</v>
      </c>
      <c r="F137" s="18">
        <v>80.849999999999994</v>
      </c>
      <c r="G137" s="16"/>
    </row>
    <row r="138" spans="1:7" x14ac:dyDescent="0.3">
      <c r="A138" s="3">
        <v>45157</v>
      </c>
      <c r="B138" s="8" t="s">
        <v>50</v>
      </c>
      <c r="C138" s="7"/>
      <c r="D138" s="4" t="s">
        <v>195</v>
      </c>
      <c r="E138" s="18" t="s">
        <v>8</v>
      </c>
      <c r="F138" s="18">
        <v>2.6</v>
      </c>
      <c r="G138" s="16"/>
    </row>
    <row r="139" spans="1:7" x14ac:dyDescent="0.3">
      <c r="A139" s="3">
        <v>45157</v>
      </c>
      <c r="B139" s="8" t="s">
        <v>50</v>
      </c>
      <c r="C139" s="7"/>
      <c r="D139" s="4" t="s">
        <v>195</v>
      </c>
      <c r="E139" s="18" t="s">
        <v>8</v>
      </c>
      <c r="F139" s="18">
        <v>3.75</v>
      </c>
      <c r="G139" s="16"/>
    </row>
    <row r="140" spans="1:7" x14ac:dyDescent="0.3">
      <c r="A140" s="3">
        <v>45157</v>
      </c>
      <c r="B140" s="8" t="s">
        <v>50</v>
      </c>
      <c r="C140" s="7"/>
      <c r="D140" s="4" t="s">
        <v>195</v>
      </c>
      <c r="E140" s="18" t="s">
        <v>8</v>
      </c>
      <c r="F140" s="18">
        <v>5.15</v>
      </c>
      <c r="G140" s="16"/>
    </row>
    <row r="141" spans="1:7" x14ac:dyDescent="0.3">
      <c r="A141" s="3">
        <v>45157</v>
      </c>
      <c r="B141" s="8" t="s">
        <v>159</v>
      </c>
      <c r="C141" s="7"/>
      <c r="D141" s="4" t="s">
        <v>20</v>
      </c>
      <c r="E141" s="18" t="s">
        <v>8</v>
      </c>
      <c r="F141" s="18">
        <v>23.74</v>
      </c>
      <c r="G141" s="16"/>
    </row>
    <row r="142" spans="1:7" x14ac:dyDescent="0.3">
      <c r="A142" s="3">
        <v>45157</v>
      </c>
      <c r="B142" s="8" t="s">
        <v>160</v>
      </c>
      <c r="C142" s="7"/>
      <c r="D142" s="4" t="s">
        <v>20</v>
      </c>
      <c r="E142" s="18" t="s">
        <v>8</v>
      </c>
      <c r="F142" s="18">
        <v>7.38</v>
      </c>
      <c r="G142" s="16"/>
    </row>
    <row r="143" spans="1:7" x14ac:dyDescent="0.3">
      <c r="A143" s="3">
        <v>45157</v>
      </c>
      <c r="B143" s="8" t="s">
        <v>161</v>
      </c>
      <c r="C143" s="7"/>
      <c r="D143" s="4" t="s">
        <v>20</v>
      </c>
      <c r="E143" s="18" t="s">
        <v>8</v>
      </c>
      <c r="F143" s="18">
        <v>4.75</v>
      </c>
      <c r="G143" s="16"/>
    </row>
    <row r="144" spans="1:7" x14ac:dyDescent="0.3">
      <c r="A144" s="3">
        <v>45157</v>
      </c>
      <c r="B144" s="8" t="s">
        <v>162</v>
      </c>
      <c r="C144" s="7"/>
      <c r="D144" s="4" t="s">
        <v>20</v>
      </c>
      <c r="E144" s="18" t="s">
        <v>8</v>
      </c>
      <c r="F144" s="18">
        <v>3.42</v>
      </c>
      <c r="G144" s="16"/>
    </row>
    <row r="145" spans="1:7" x14ac:dyDescent="0.3">
      <c r="A145" s="3">
        <v>45157</v>
      </c>
      <c r="B145" s="8" t="s">
        <v>163</v>
      </c>
      <c r="C145" s="7"/>
      <c r="D145" s="4" t="s">
        <v>20</v>
      </c>
      <c r="E145" s="18" t="s">
        <v>8</v>
      </c>
      <c r="F145" s="18">
        <v>9.23</v>
      </c>
      <c r="G145" s="16"/>
    </row>
    <row r="146" spans="1:7" x14ac:dyDescent="0.3">
      <c r="A146" s="3">
        <v>45157</v>
      </c>
      <c r="B146" s="8" t="s">
        <v>164</v>
      </c>
      <c r="C146" s="7"/>
      <c r="D146" s="4" t="s">
        <v>27</v>
      </c>
      <c r="E146" s="18" t="s">
        <v>8</v>
      </c>
      <c r="F146" s="18">
        <v>36.25</v>
      </c>
      <c r="G146" s="16"/>
    </row>
    <row r="147" spans="1:7" x14ac:dyDescent="0.3">
      <c r="A147" s="3">
        <v>45157</v>
      </c>
      <c r="B147" s="8" t="s">
        <v>165</v>
      </c>
      <c r="C147" s="7"/>
      <c r="D147" s="4" t="s">
        <v>51</v>
      </c>
      <c r="E147" s="18" t="s">
        <v>8</v>
      </c>
      <c r="F147" s="18">
        <v>95</v>
      </c>
      <c r="G147" s="16"/>
    </row>
    <row r="148" spans="1:7" x14ac:dyDescent="0.3">
      <c r="A148" s="3">
        <v>45157</v>
      </c>
      <c r="B148" s="8" t="s">
        <v>165</v>
      </c>
      <c r="C148" s="7"/>
      <c r="D148" s="4" t="s">
        <v>51</v>
      </c>
      <c r="E148" s="18" t="s">
        <v>8</v>
      </c>
      <c r="F148" s="18">
        <v>-8.99</v>
      </c>
      <c r="G148" s="16"/>
    </row>
    <row r="149" spans="1:7" x14ac:dyDescent="0.3">
      <c r="A149" s="3">
        <v>45157</v>
      </c>
      <c r="B149" s="8" t="s">
        <v>165</v>
      </c>
      <c r="C149" s="7"/>
      <c r="D149" s="4" t="s">
        <v>51</v>
      </c>
      <c r="E149" s="18" t="s">
        <v>8</v>
      </c>
      <c r="F149" s="18">
        <v>-95</v>
      </c>
      <c r="G149" s="16"/>
    </row>
    <row r="150" spans="1:7" x14ac:dyDescent="0.3">
      <c r="A150" s="3">
        <v>45157</v>
      </c>
      <c r="B150" s="8" t="s">
        <v>166</v>
      </c>
      <c r="C150" s="7"/>
      <c r="D150" s="4" t="s">
        <v>11</v>
      </c>
      <c r="E150" s="18" t="s">
        <v>8</v>
      </c>
      <c r="F150" s="18">
        <v>24.98</v>
      </c>
      <c r="G150" s="16"/>
    </row>
    <row r="151" spans="1:7" x14ac:dyDescent="0.3">
      <c r="A151" s="3">
        <v>45157</v>
      </c>
      <c r="B151" s="8" t="s">
        <v>167</v>
      </c>
      <c r="C151" s="7"/>
      <c r="D151" s="4" t="s">
        <v>198</v>
      </c>
      <c r="E151" s="18" t="s">
        <v>8</v>
      </c>
      <c r="F151" s="18">
        <v>72.66</v>
      </c>
      <c r="G151" s="16"/>
    </row>
    <row r="152" spans="1:7" x14ac:dyDescent="0.3">
      <c r="A152" s="3">
        <v>45157</v>
      </c>
      <c r="B152" s="8" t="s">
        <v>52</v>
      </c>
      <c r="C152" s="7"/>
      <c r="D152" s="4" t="s">
        <v>20</v>
      </c>
      <c r="E152" s="18" t="s">
        <v>8</v>
      </c>
      <c r="F152" s="18">
        <v>7.5</v>
      </c>
      <c r="G152" s="16"/>
    </row>
    <row r="153" spans="1:7" x14ac:dyDescent="0.3">
      <c r="A153" s="3">
        <v>45157</v>
      </c>
      <c r="B153" s="8" t="s">
        <v>53</v>
      </c>
      <c r="C153" s="7"/>
      <c r="D153" s="4" t="s">
        <v>27</v>
      </c>
      <c r="E153" s="18" t="s">
        <v>8</v>
      </c>
      <c r="F153" s="18">
        <v>252.9</v>
      </c>
      <c r="G153" s="16"/>
    </row>
    <row r="154" spans="1:7" x14ac:dyDescent="0.3">
      <c r="A154" s="3">
        <v>45157</v>
      </c>
      <c r="B154" s="8" t="s">
        <v>54</v>
      </c>
      <c r="C154" s="7"/>
      <c r="D154" s="4" t="s">
        <v>20</v>
      </c>
      <c r="E154" s="18" t="s">
        <v>8</v>
      </c>
      <c r="F154" s="18">
        <v>5.45</v>
      </c>
      <c r="G154" s="16"/>
    </row>
    <row r="155" spans="1:7" x14ac:dyDescent="0.3">
      <c r="A155" s="3">
        <v>45157</v>
      </c>
      <c r="B155" s="8" t="s">
        <v>54</v>
      </c>
      <c r="C155" s="7"/>
      <c r="D155" s="4" t="s">
        <v>20</v>
      </c>
      <c r="E155" s="18" t="s">
        <v>8</v>
      </c>
      <c r="F155" s="18">
        <v>19.43</v>
      </c>
      <c r="G155" s="16"/>
    </row>
    <row r="156" spans="1:7" x14ac:dyDescent="0.3">
      <c r="A156" s="3">
        <v>45157</v>
      </c>
      <c r="B156" s="8" t="s">
        <v>168</v>
      </c>
      <c r="C156" s="7"/>
      <c r="D156" s="4" t="s">
        <v>27</v>
      </c>
      <c r="E156" s="18" t="s">
        <v>8</v>
      </c>
      <c r="F156" s="18">
        <v>18.329999999999998</v>
      </c>
      <c r="G156" s="16"/>
    </row>
    <row r="157" spans="1:7" x14ac:dyDescent="0.3">
      <c r="A157" s="3">
        <v>45157</v>
      </c>
      <c r="B157" s="8" t="s">
        <v>169</v>
      </c>
      <c r="C157" s="7"/>
      <c r="D157" s="4" t="s">
        <v>27</v>
      </c>
      <c r="E157" s="18" t="s">
        <v>8</v>
      </c>
      <c r="F157" s="18">
        <v>18.329999999999998</v>
      </c>
      <c r="G157" s="16"/>
    </row>
    <row r="158" spans="1:7" x14ac:dyDescent="0.3">
      <c r="A158" s="3">
        <v>45157</v>
      </c>
      <c r="B158" s="8" t="s">
        <v>170</v>
      </c>
      <c r="C158" s="7"/>
      <c r="D158" s="4" t="s">
        <v>55</v>
      </c>
      <c r="E158" s="18" t="s">
        <v>8</v>
      </c>
      <c r="F158" s="18">
        <v>18.329999999999998</v>
      </c>
      <c r="G158" s="16"/>
    </row>
    <row r="159" spans="1:7" x14ac:dyDescent="0.3">
      <c r="A159" s="3">
        <v>45157</v>
      </c>
      <c r="B159" s="8" t="s">
        <v>171</v>
      </c>
      <c r="C159" s="7"/>
      <c r="D159" s="4" t="s">
        <v>199</v>
      </c>
      <c r="E159" s="18" t="s">
        <v>8</v>
      </c>
      <c r="F159" s="18">
        <v>12.49</v>
      </c>
      <c r="G159" s="16"/>
    </row>
    <row r="160" spans="1:7" x14ac:dyDescent="0.3">
      <c r="A160" s="3">
        <v>45157</v>
      </c>
      <c r="B160" s="8" t="s">
        <v>172</v>
      </c>
      <c r="C160" s="7"/>
      <c r="D160" s="4" t="s">
        <v>31</v>
      </c>
      <c r="E160" s="18" t="s">
        <v>8</v>
      </c>
      <c r="F160" s="18">
        <v>146.66999999999999</v>
      </c>
      <c r="G160" s="16"/>
    </row>
    <row r="161" spans="1:7" x14ac:dyDescent="0.3">
      <c r="A161" s="3">
        <v>45157</v>
      </c>
      <c r="B161" s="8" t="s">
        <v>173</v>
      </c>
      <c r="C161" s="7"/>
      <c r="D161" s="4" t="s">
        <v>20</v>
      </c>
      <c r="E161" s="18" t="s">
        <v>8</v>
      </c>
      <c r="F161" s="18">
        <v>87.04</v>
      </c>
      <c r="G161" s="16"/>
    </row>
    <row r="162" spans="1:7" x14ac:dyDescent="0.3">
      <c r="A162" s="3">
        <v>45157</v>
      </c>
      <c r="B162" s="8" t="s">
        <v>174</v>
      </c>
      <c r="C162" s="7"/>
      <c r="D162" s="4" t="s">
        <v>189</v>
      </c>
      <c r="E162" s="18" t="s">
        <v>8</v>
      </c>
      <c r="F162" s="18">
        <v>107.49</v>
      </c>
      <c r="G162" s="16"/>
    </row>
    <row r="163" spans="1:7" x14ac:dyDescent="0.3">
      <c r="A163" s="3">
        <v>45157</v>
      </c>
      <c r="B163" s="15" t="s">
        <v>66</v>
      </c>
      <c r="C163" s="7"/>
      <c r="D163" s="4" t="s">
        <v>27</v>
      </c>
      <c r="E163" s="18" t="s">
        <v>8</v>
      </c>
      <c r="F163" s="18">
        <v>5.82</v>
      </c>
      <c r="G163" s="16"/>
    </row>
    <row r="164" spans="1:7" x14ac:dyDescent="0.3">
      <c r="A164" s="3">
        <v>45157</v>
      </c>
      <c r="B164" s="15" t="s">
        <v>65</v>
      </c>
      <c r="C164" s="7"/>
      <c r="D164" s="4" t="s">
        <v>30</v>
      </c>
      <c r="E164" s="18" t="s">
        <v>8</v>
      </c>
      <c r="F164" s="18">
        <v>18.48</v>
      </c>
      <c r="G164" s="16"/>
    </row>
    <row r="165" spans="1:7" x14ac:dyDescent="0.3">
      <c r="A165" s="3">
        <v>45157</v>
      </c>
      <c r="B165" s="15" t="s">
        <v>64</v>
      </c>
      <c r="C165" s="7"/>
      <c r="D165" s="4" t="s">
        <v>30</v>
      </c>
      <c r="E165" s="18" t="s">
        <v>8</v>
      </c>
      <c r="F165" s="18">
        <v>14.48</v>
      </c>
      <c r="G165" s="16"/>
    </row>
    <row r="166" spans="1:7" x14ac:dyDescent="0.3">
      <c r="A166" s="3">
        <v>45157</v>
      </c>
      <c r="B166" s="15" t="s">
        <v>62</v>
      </c>
      <c r="C166" s="7"/>
      <c r="D166" s="4" t="s">
        <v>195</v>
      </c>
      <c r="E166" s="18" t="s">
        <v>8</v>
      </c>
      <c r="F166" s="18">
        <v>6.35</v>
      </c>
      <c r="G166" s="16"/>
    </row>
    <row r="167" spans="1:7" x14ac:dyDescent="0.3">
      <c r="A167" s="3">
        <v>45157</v>
      </c>
      <c r="B167" s="15" t="s">
        <v>62</v>
      </c>
      <c r="C167" s="7"/>
      <c r="D167" s="4" t="s">
        <v>195</v>
      </c>
      <c r="E167" s="18" t="s">
        <v>8</v>
      </c>
      <c r="F167" s="18">
        <v>2.6</v>
      </c>
      <c r="G167" s="16"/>
    </row>
    <row r="168" spans="1:7" x14ac:dyDescent="0.3">
      <c r="A168" s="3">
        <v>45157</v>
      </c>
      <c r="B168" s="15" t="s">
        <v>62</v>
      </c>
      <c r="C168" s="7"/>
      <c r="D168" s="4" t="s">
        <v>195</v>
      </c>
      <c r="E168" s="18" t="s">
        <v>8</v>
      </c>
      <c r="F168" s="18">
        <v>2.6</v>
      </c>
      <c r="G168" s="16"/>
    </row>
    <row r="169" spans="1:7" x14ac:dyDescent="0.3">
      <c r="A169" s="3">
        <v>45157</v>
      </c>
      <c r="B169" s="15" t="s">
        <v>63</v>
      </c>
      <c r="C169" s="7"/>
      <c r="D169" s="4" t="s">
        <v>200</v>
      </c>
      <c r="E169" s="18" t="s">
        <v>8</v>
      </c>
      <c r="F169" s="18">
        <v>107.05</v>
      </c>
      <c r="G169" s="16"/>
    </row>
    <row r="170" spans="1:7" x14ac:dyDescent="0.3">
      <c r="A170" s="3">
        <v>45157</v>
      </c>
      <c r="B170" s="8" t="s">
        <v>175</v>
      </c>
      <c r="C170" s="7"/>
      <c r="D170" s="4" t="s">
        <v>56</v>
      </c>
      <c r="E170" s="18" t="s">
        <v>8</v>
      </c>
      <c r="F170" s="18">
        <v>63.58</v>
      </c>
      <c r="G170" s="16"/>
    </row>
    <row r="171" spans="1:7" x14ac:dyDescent="0.3">
      <c r="A171" s="3">
        <v>45157</v>
      </c>
      <c r="B171" s="8" t="s">
        <v>176</v>
      </c>
      <c r="C171" s="7"/>
      <c r="D171" s="4" t="s">
        <v>56</v>
      </c>
      <c r="E171" s="18" t="s">
        <v>8</v>
      </c>
      <c r="F171" s="18">
        <v>81.67</v>
      </c>
      <c r="G171" s="16"/>
    </row>
    <row r="172" spans="1:7" x14ac:dyDescent="0.3">
      <c r="A172" s="3">
        <v>45157</v>
      </c>
      <c r="B172" s="8" t="s">
        <v>177</v>
      </c>
      <c r="C172" s="7"/>
      <c r="D172" s="4" t="s">
        <v>56</v>
      </c>
      <c r="E172" s="18" t="s">
        <v>8</v>
      </c>
      <c r="F172" s="18">
        <v>287.47000000000003</v>
      </c>
      <c r="G172" s="16"/>
    </row>
    <row r="173" spans="1:7" x14ac:dyDescent="0.3">
      <c r="A173" s="3">
        <v>45157</v>
      </c>
      <c r="B173" s="8" t="s">
        <v>57</v>
      </c>
      <c r="C173" s="7"/>
      <c r="D173" s="4" t="s">
        <v>201</v>
      </c>
      <c r="E173" s="18" t="s">
        <v>8</v>
      </c>
      <c r="F173" s="18">
        <v>39.15</v>
      </c>
      <c r="G173" s="16"/>
    </row>
    <row r="174" spans="1:7" x14ac:dyDescent="0.3">
      <c r="A174" s="3">
        <v>45157</v>
      </c>
      <c r="B174" s="8" t="s">
        <v>178</v>
      </c>
      <c r="C174" s="7"/>
      <c r="D174" s="4" t="s">
        <v>190</v>
      </c>
      <c r="E174" s="18" t="s">
        <v>8</v>
      </c>
      <c r="F174" s="18">
        <v>675</v>
      </c>
      <c r="G174" s="16"/>
    </row>
    <row r="175" spans="1:7" x14ac:dyDescent="0.3">
      <c r="A175" s="3">
        <v>45157</v>
      </c>
      <c r="B175" s="8" t="s">
        <v>179</v>
      </c>
      <c r="C175" s="7"/>
      <c r="D175" s="4" t="s">
        <v>190</v>
      </c>
      <c r="E175" s="18" t="s">
        <v>8</v>
      </c>
      <c r="F175" s="18">
        <v>111.17</v>
      </c>
      <c r="G175" s="16"/>
    </row>
    <row r="176" spans="1:7" x14ac:dyDescent="0.3">
      <c r="A176" s="3">
        <v>45157</v>
      </c>
      <c r="B176" s="8" t="s">
        <v>180</v>
      </c>
      <c r="C176" s="7"/>
      <c r="D176" s="4" t="s">
        <v>190</v>
      </c>
      <c r="E176" s="18" t="s">
        <v>8</v>
      </c>
      <c r="F176" s="18">
        <v>28.77</v>
      </c>
      <c r="G176" s="16"/>
    </row>
    <row r="177" spans="1:7" x14ac:dyDescent="0.3">
      <c r="A177" s="3">
        <v>45157</v>
      </c>
      <c r="B177" s="8" t="s">
        <v>181</v>
      </c>
      <c r="C177" s="7"/>
      <c r="D177" s="4" t="s">
        <v>190</v>
      </c>
      <c r="E177" s="18" t="s">
        <v>8</v>
      </c>
      <c r="F177" s="18">
        <v>25.33</v>
      </c>
      <c r="G177" s="16"/>
    </row>
    <row r="178" spans="1:7" x14ac:dyDescent="0.3">
      <c r="A178" s="3">
        <v>45157</v>
      </c>
      <c r="B178" s="8" t="s">
        <v>182</v>
      </c>
      <c r="C178" s="7"/>
      <c r="D178" s="4" t="s">
        <v>190</v>
      </c>
      <c r="E178" s="18" t="s">
        <v>8</v>
      </c>
      <c r="F178" s="18">
        <v>34.96</v>
      </c>
      <c r="G178" s="16"/>
    </row>
    <row r="179" spans="1:7" x14ac:dyDescent="0.3">
      <c r="A179" s="3">
        <v>45157</v>
      </c>
      <c r="B179" s="8" t="s">
        <v>183</v>
      </c>
      <c r="C179" s="7"/>
      <c r="D179" s="4" t="s">
        <v>190</v>
      </c>
      <c r="E179" s="18" t="s">
        <v>8</v>
      </c>
      <c r="F179" s="18">
        <v>40.85</v>
      </c>
      <c r="G179" s="16"/>
    </row>
    <row r="180" spans="1:7" x14ac:dyDescent="0.3">
      <c r="A180" s="3">
        <v>45157</v>
      </c>
      <c r="B180" s="8" t="s">
        <v>184</v>
      </c>
      <c r="C180" s="7"/>
      <c r="D180" s="4" t="s">
        <v>190</v>
      </c>
      <c r="E180" s="18" t="s">
        <v>8</v>
      </c>
      <c r="F180" s="18">
        <v>23.43</v>
      </c>
      <c r="G180" s="16"/>
    </row>
    <row r="181" spans="1:7" x14ac:dyDescent="0.3">
      <c r="A181" s="3">
        <v>45157</v>
      </c>
      <c r="B181" s="8" t="s">
        <v>185</v>
      </c>
      <c r="C181" s="7"/>
      <c r="D181" s="4" t="s">
        <v>190</v>
      </c>
      <c r="E181" s="18" t="s">
        <v>8</v>
      </c>
      <c r="F181" s="18">
        <v>102</v>
      </c>
      <c r="G181" s="16"/>
    </row>
    <row r="182" spans="1:7" x14ac:dyDescent="0.3">
      <c r="A182" s="3">
        <v>45157</v>
      </c>
      <c r="B182" s="8" t="s">
        <v>186</v>
      </c>
      <c r="C182" s="7"/>
      <c r="D182" s="4" t="s">
        <v>20</v>
      </c>
      <c r="E182" s="18" t="s">
        <v>8</v>
      </c>
      <c r="F182" s="18">
        <v>4.08</v>
      </c>
      <c r="G182" s="16"/>
    </row>
    <row r="183" spans="1:7" x14ac:dyDescent="0.3">
      <c r="A183" s="3">
        <v>45157</v>
      </c>
      <c r="B183" s="8" t="s">
        <v>187</v>
      </c>
      <c r="C183" s="7"/>
      <c r="D183" s="4" t="s">
        <v>190</v>
      </c>
      <c r="E183" s="18" t="s">
        <v>8</v>
      </c>
      <c r="F183" s="18">
        <v>420</v>
      </c>
      <c r="G183" s="16"/>
    </row>
    <row r="184" spans="1:7" x14ac:dyDescent="0.3">
      <c r="A184" s="3">
        <v>45157</v>
      </c>
      <c r="B184" s="8" t="s">
        <v>188</v>
      </c>
      <c r="C184" s="7"/>
      <c r="D184" s="4" t="s">
        <v>20</v>
      </c>
      <c r="E184" s="18" t="s">
        <v>8</v>
      </c>
      <c r="F184" s="18">
        <v>5</v>
      </c>
      <c r="G184" s="16"/>
    </row>
    <row r="185" spans="1:7" x14ac:dyDescent="0.3">
      <c r="A185" s="3">
        <v>45157</v>
      </c>
      <c r="B185" s="8" t="s">
        <v>58</v>
      </c>
      <c r="C185" s="7"/>
      <c r="D185" s="4" t="s">
        <v>20</v>
      </c>
      <c r="E185" s="18" t="s">
        <v>8</v>
      </c>
      <c r="F185" s="18">
        <v>14.2</v>
      </c>
      <c r="G185" s="16"/>
    </row>
    <row r="186" spans="1:7" x14ac:dyDescent="0.3">
      <c r="A186" s="3">
        <v>45157</v>
      </c>
      <c r="B186" s="8" t="s">
        <v>59</v>
      </c>
      <c r="C186" s="7"/>
      <c r="D186" s="4" t="s">
        <v>20</v>
      </c>
      <c r="E186" s="5" t="s">
        <v>8</v>
      </c>
      <c r="F186" s="18">
        <v>20.7</v>
      </c>
      <c r="G186" s="16"/>
    </row>
    <row r="187" spans="1:7" s="14" customFormat="1" x14ac:dyDescent="0.3">
      <c r="A187" s="9">
        <v>45157</v>
      </c>
      <c r="B187" s="10" t="s">
        <v>60</v>
      </c>
      <c r="C187" s="11"/>
      <c r="D187" s="12" t="s">
        <v>8</v>
      </c>
      <c r="E187" s="13" t="s">
        <v>8</v>
      </c>
      <c r="F187" s="19">
        <f>1571.15+1.17+3.7+2.9</f>
        <v>1578.9200000000003</v>
      </c>
    </row>
    <row r="188" spans="1:7" s="14" customFormat="1" x14ac:dyDescent="0.3">
      <c r="A188" s="9">
        <v>45157</v>
      </c>
      <c r="B188" s="10" t="s">
        <v>61</v>
      </c>
      <c r="C188" s="11"/>
      <c r="D188" s="12" t="s">
        <v>8</v>
      </c>
      <c r="E188" s="13" t="s">
        <v>8</v>
      </c>
      <c r="F188" s="19">
        <v>12124.22</v>
      </c>
    </row>
  </sheetData>
  <mergeCells count="187">
    <mergeCell ref="B187:C187"/>
    <mergeCell ref="B188:C188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B1"/>
    <mergeCell ref="B3:C3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scale="6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Ng</dc:creator>
  <cp:lastModifiedBy>Amy Ng</cp:lastModifiedBy>
  <cp:lastPrinted>2023-09-08T13:25:38Z</cp:lastPrinted>
  <dcterms:created xsi:type="dcterms:W3CDTF">2023-09-08T13:20:34Z</dcterms:created>
  <dcterms:modified xsi:type="dcterms:W3CDTF">2023-09-08T13:25:41Z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