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385" yWindow="-15" windowWidth="14190" windowHeight="12735"/>
  </bookViews>
  <sheets>
    <sheet name="APRIL 2019" sheetId="1" r:id="rId1"/>
    <sheet name="MAY 2019" sheetId="2" r:id="rId2"/>
    <sheet name="JUNE 2019" sheetId="3" r:id="rId3"/>
    <sheet name="JULY 2019" sheetId="4" r:id="rId4"/>
    <sheet name="AUGUST 2019" sheetId="5" r:id="rId5"/>
    <sheet name="SEPTEMBER 2019" sheetId="6" r:id="rId6"/>
    <sheet name="OCTOBER 2019" sheetId="7" r:id="rId7"/>
    <sheet name="NOVEMBER 2019" sheetId="8" r:id="rId8"/>
    <sheet name="DECEMBER 2019" sheetId="9" r:id="rId9"/>
    <sheet name="JANUARY 2020" sheetId="10" r:id="rId10"/>
    <sheet name="FEBRUARY 2020" sheetId="11" r:id="rId11"/>
    <sheet name="MARCH 2020" sheetId="12" r:id="rId12"/>
  </sheets>
  <definedNames>
    <definedName name="_xlnm._FilterDatabase" localSheetId="0" hidden="1">'APRIL 2019'!$A$5:$F$230</definedName>
    <definedName name="_xlnm._FilterDatabase" localSheetId="8" hidden="1">'DECEMBER 2019'!$A$5:$E$202</definedName>
    <definedName name="_xlnm._FilterDatabase" localSheetId="10" hidden="1">'FEBRUARY 2020'!$A$6:$E$205</definedName>
    <definedName name="_xlnm._FilterDatabase" localSheetId="3" hidden="1">'JULY 2019'!$A$5:$E$5</definedName>
    <definedName name="_xlnm._FilterDatabase" localSheetId="2" hidden="1">'JUNE 2019'!$A$6:$E$170</definedName>
    <definedName name="_xlnm._FilterDatabase" localSheetId="7" hidden="1">'NOVEMBER 2019'!$A$164:$E$164</definedName>
    <definedName name="_xlnm._FilterDatabase" localSheetId="5" hidden="1">'SEPTEMBER 2019'!$A$5:$E$5</definedName>
  </definedNames>
  <calcPr calcId="162913"/>
  <fileRecoveryPr autoRecover="0"/>
</workbook>
</file>

<file path=xl/calcChain.xml><?xml version="1.0" encoding="utf-8"?>
<calcChain xmlns="http://schemas.openxmlformats.org/spreadsheetml/2006/main">
  <c r="D196" i="4" l="1"/>
  <c r="D195" i="4"/>
  <c r="D194" i="4"/>
  <c r="D190" i="4"/>
  <c r="D188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E171" i="3"/>
  <c r="E48" i="3"/>
  <c r="E232" i="1" l="1"/>
</calcChain>
</file>

<file path=xl/sharedStrings.xml><?xml version="1.0" encoding="utf-8"?>
<sst xmlns="http://schemas.openxmlformats.org/spreadsheetml/2006/main" count="4246" uniqueCount="1752">
  <si>
    <t>Purchase Card Apr 19</t>
  </si>
  <si>
    <t>Purchase Card VAT Apr 19</t>
  </si>
  <si>
    <t>AMC HTSSPARES Honda Air Filter</t>
  </si>
  <si>
    <t>CJP TSGN TAG Meeting London</t>
  </si>
  <si>
    <t>CWM AMAZON GLOW STICKS</t>
  </si>
  <si>
    <t>DSH SCREWFIX Self tappers</t>
  </si>
  <si>
    <t>HD AMAZON stationery</t>
  </si>
  <si>
    <t>HD M6 TOLL conference travel</t>
  </si>
  <si>
    <t>JLF MCDONALDS T&amp;S Manchester</t>
  </si>
  <si>
    <t>JLF TSGN Rail Travel</t>
  </si>
  <si>
    <t>JP PAYPAL  ONLINESUPPL Frames</t>
  </si>
  <si>
    <t>JP WH SMITH Memory card</t>
  </si>
  <si>
    <t>JSH SCREWFIX BOTTLE TRAPS</t>
  </si>
  <si>
    <t>JSH SCREWFIX EURO CYLINDER</t>
  </si>
  <si>
    <t>JSH SCREWFIX EURO CYLINDERS</t>
  </si>
  <si>
    <t>KG WHITEPAPER Training Seminar</t>
  </si>
  <si>
    <t>MC SCREWFIX Drill</t>
  </si>
  <si>
    <t>MPF ATLASSIAN Cloud Service</t>
  </si>
  <si>
    <t>MPF AWS EMEA Cloud Service</t>
  </si>
  <si>
    <t>MPF GITHUB Cloud Service</t>
  </si>
  <si>
    <t>MPF GOOGLE Cloud Service</t>
  </si>
  <si>
    <t>MPM TERRALEC PA system</t>
  </si>
  <si>
    <t>NS TIMPSON LTD Key cutting</t>
  </si>
  <si>
    <t xml:space="preserve">PRT CITRUSTRAINING.COM </t>
  </si>
  <si>
    <t xml:space="preserve">PRT SCREWFIX </t>
  </si>
  <si>
    <t xml:space="preserve">ST KING WILLIAM HOUSE Parking </t>
  </si>
  <si>
    <t>TC AMAZON Binding covers</t>
  </si>
  <si>
    <t>TC BOOKER tea club supplies</t>
  </si>
  <si>
    <t>TW IOSH IOSH Membership Fee</t>
  </si>
  <si>
    <t>Garage and Workshop Tools</t>
  </si>
  <si>
    <t>Garages &amp; Workshops Tools</t>
  </si>
  <si>
    <t>Computer Software Annual Licence\Maint.</t>
  </si>
  <si>
    <t>Miscellaneous Holding Account</t>
  </si>
  <si>
    <t>Staff Travelling &amp; Subsistence</t>
  </si>
  <si>
    <t>Community Fire Safety Expenses</t>
  </si>
  <si>
    <t>Hydrants maintenance (Sundres Account)</t>
  </si>
  <si>
    <t>Subscriptions - General</t>
  </si>
  <si>
    <t>WT Shift System</t>
  </si>
  <si>
    <t>Unplanned   Maintenance</t>
  </si>
  <si>
    <t>Own Vehicles Vehicle Excise Duty</t>
  </si>
  <si>
    <t>Repairs - Vehicles</t>
  </si>
  <si>
    <t>Diversity Network &amp; Support</t>
  </si>
  <si>
    <t>Training - Operational Training</t>
  </si>
  <si>
    <t>Training Centre Equipment</t>
  </si>
  <si>
    <t>Canteen &amp; Messing</t>
  </si>
  <si>
    <t>Office Purchases (Incl. furniture)</t>
  </si>
  <si>
    <t>External Printing (Corporate Contracts)</t>
  </si>
  <si>
    <t>Corporate Events</t>
  </si>
  <si>
    <t>Combined Control Holding Account</t>
  </si>
  <si>
    <t>Postage And Carriage</t>
  </si>
  <si>
    <t>Training - Devolved Budgets</t>
  </si>
  <si>
    <t>Computer Software</t>
  </si>
  <si>
    <t>Computer Hardware</t>
  </si>
  <si>
    <t>Project Suspense</t>
  </si>
  <si>
    <t>Stationery, Comp/Copier Cons</t>
  </si>
  <si>
    <t>Promotional Items Plaques, Scarves Etc</t>
  </si>
  <si>
    <t>Operational Consumables - Devolved</t>
  </si>
  <si>
    <t>Occupational Health/Doctors Fees</t>
  </si>
  <si>
    <t>Occupational Health - Fitness Equipment Etc.</t>
  </si>
  <si>
    <t>Clothing Purchase  Hunters (Non PPE)</t>
  </si>
  <si>
    <t>Body Name: Cambridgeshire Fire &amp; Rescue</t>
  </si>
  <si>
    <t>Service: Fire Service</t>
  </si>
  <si>
    <t>Transaction Date</t>
  </si>
  <si>
    <t>Beneficiary &amp; purpose of expenditure</t>
  </si>
  <si>
    <t>Category</t>
  </si>
  <si>
    <t>Irrecoverable VAT</t>
  </si>
  <si>
    <t>Value</t>
  </si>
  <si>
    <t>Month: April 2019</t>
  </si>
  <si>
    <t>AMC DVLA VEHICLE TAX</t>
  </si>
  <si>
    <t>AJM CROMWELL P'BORO studlock</t>
  </si>
  <si>
    <t>AJM NEWEY &amp; EYRE boxes 24v backs</t>
  </si>
  <si>
    <t>AMC NEWEY &amp; EYRE Emergency Stop Buttons</t>
  </si>
  <si>
    <t>AMC RS COMPONENTS Tyre Depth and Tyre Pressure Gauges</t>
  </si>
  <si>
    <t>APS EB  PROUD TO PROVIDE equality conference attendance x 2</t>
  </si>
  <si>
    <t>APS TSGN Return rail travel to London</t>
  </si>
  <si>
    <t>CAP AMAZON recurring subscription</t>
  </si>
  <si>
    <t>CAP DORTECH DIRECT Glass handling devices</t>
  </si>
  <si>
    <t xml:space="preserve">CAP GREGGS PLC Buffet for On Call Recruits pass out parade </t>
  </si>
  <si>
    <t>CAP HUNTER APPAREL SOLUTIONS instructor overalls</t>
  </si>
  <si>
    <t>CHS TESCO provisions for WC meeting</t>
  </si>
  <si>
    <t>CJP STARBUCKS Refreshments - Meeting - Home Office london</t>
  </si>
  <si>
    <t>CJP TSGN Meeting at the Home Office</t>
  </si>
  <si>
    <t>CJS 3C_ PARKEON 28 CS - Parking</t>
  </si>
  <si>
    <t>CJS COSTA COFFEE - Coffee - NAPFM meeting</t>
  </si>
  <si>
    <t>CJS DART-CHARGE- Dart Crossing</t>
  </si>
  <si>
    <t>CJS HILTON - parking - NFCC</t>
  </si>
  <si>
    <t>CJS HILTON BRIGHTON METROP - Parking LGA Fire Conference</t>
  </si>
  <si>
    <t>CJS IZ  THE GENTLEMEN CS - Coffee - NFCC Sector Conference</t>
  </si>
  <si>
    <t>CJS MCDONALDS CS - refreshments</t>
  </si>
  <si>
    <t>CJS NANDOS HUNTINGDON CS - Evening meal - CFO visit</t>
  </si>
  <si>
    <t>CJS PRET A MANGER CS - Lunch - NAPFM meeting</t>
  </si>
  <si>
    <t>CJS PRET A MANGER CS &amp; CL - NFCC Sector Conference lunch</t>
  </si>
  <si>
    <t>CJS ROADCHEF - refreshments NFCC steering Group</t>
  </si>
  <si>
    <t>CJS TRAINLINE Caz - NFCC Sector steering group</t>
  </si>
  <si>
    <t>CJS TSGN Train Travel - NAPFM meeting</t>
  </si>
  <si>
    <t>CJS TSGN CS - Train Travel - NFCC Sector Resurces meeting</t>
  </si>
  <si>
    <t>CJS WELCOME BREAK STARBUCK - refreshments NFCC sector meeting</t>
  </si>
  <si>
    <t>CWM AMAZON - Hydrolic Fluid</t>
  </si>
  <si>
    <t>CWM APPLEGREEN - Fuel</t>
  </si>
  <si>
    <t>DJDL SPAR ST NEOTS Refreshments for hazmat Course</t>
  </si>
  <si>
    <t>DJT TSGN Rail travel for Cllr MJ to LGA conference</t>
  </si>
  <si>
    <t>DMK BOOKER Dishwasher Consumerables</t>
  </si>
  <si>
    <t>DR NOUNPROJECT.COM Apps and Icons for eLearning</t>
  </si>
  <si>
    <t>DR WCPC PETERBOROUGH 2 x Coffee's for conference - London</t>
  </si>
  <si>
    <t>DSH HOMEBASE LTD - Materials</t>
  </si>
  <si>
    <t>DSH TOPPS TILES Materials</t>
  </si>
  <si>
    <t>FR LNE RAILWAY PBO STN transport course London</t>
  </si>
  <si>
    <t>FR QA ASSOCIATES LIMITED - Exam Fees</t>
  </si>
  <si>
    <t>JJ ALCONBURY WEALD CAFE NILO CPD Refreshments - 8 people</t>
  </si>
  <si>
    <t>JJ FROSTS AT BRAMPTON Refreshments for off site team planning and briefing meeting</t>
  </si>
  <si>
    <t>JJ RAMADA SUTTON COLDFIEL Overfreshments and tea and coffee 2 x staff</t>
  </si>
  <si>
    <t>JLF COSTA COFFEE T&amp;S Manchester</t>
  </si>
  <si>
    <t>JLF RICOH ARENA T&amp;S Coventry x 3 staff</t>
  </si>
  <si>
    <t>JLF ROSE &amp; CASTLE T&amp;S Coventry x 3 staff</t>
  </si>
  <si>
    <t>JLF SAINSBURYS - T&amp;S Manchester</t>
  </si>
  <si>
    <t>JLF TABLETABLE T&amp;S Manchester</t>
  </si>
  <si>
    <t>JP AMAZON - Memory Card Reader</t>
  </si>
  <si>
    <t>JP ANIMAKER INC Animation software</t>
  </si>
  <si>
    <t>JP CANVA  FOR WORK MONTH Design Software</t>
  </si>
  <si>
    <t>JP PAYPAL  BLUEPRINTS Artwork files</t>
  </si>
  <si>
    <t>JP PHOTOBOX LIMITED Awards photos</t>
  </si>
  <si>
    <t>JP PUBLIC RELATIONS CONSU LG Comms subscription</t>
  </si>
  <si>
    <t>JP REACH PUBLISHING SERVI Newspaper subscription</t>
  </si>
  <si>
    <t>JP RYMAN 1200 Certificate paper</t>
  </si>
  <si>
    <t>JP WEVIDEO.COM Video editing software</t>
  </si>
  <si>
    <t>JSA EPHESUS RESTAURANT evening meal LGA conference x 6</t>
  </si>
  <si>
    <t>JSA PEASE POTTAGE COSTA - coffee LGA conference x 4</t>
  </si>
  <si>
    <t>JSA PEASE POTTAGE COSTA Refreshments LGA conference</t>
  </si>
  <si>
    <t xml:space="preserve">JSA WESTMINSTER TRAINING - Blue Light Symposium Delegate place </t>
  </si>
  <si>
    <t>JSH B &amp; Q - MATERIALS</t>
  </si>
  <si>
    <t>JSH HUNTINGDON TIMBER BOLTS AND COACH SCREWS</t>
  </si>
  <si>
    <t>JSH HUNTINGDON TIMBER BOLTS AND DRLL BIT</t>
  </si>
  <si>
    <t>JSH THE PLUMBING CENTRE DRAIN CLEANER</t>
  </si>
  <si>
    <t>JSH TRAVIS PERKINS MORTICE LATCH</t>
  </si>
  <si>
    <t>KB DART-CHARGE Dartford Crossing</t>
  </si>
  <si>
    <t>KB KFC HUNTINGDON Food at operational incident</t>
  </si>
  <si>
    <t>KB MCDONALDS Food at operational incident</t>
  </si>
  <si>
    <t>KB WETHERSPOONS Evening meal for 2 - out of county meeting</t>
  </si>
  <si>
    <t>KG FRAMA (UK) LTD Postage Admin fee</t>
  </si>
  <si>
    <t>KG FRAMA UK LTD Postage on Franking machine</t>
  </si>
  <si>
    <t>KG OLD BRIDGE HOTEL Conference facilities</t>
  </si>
  <si>
    <t>KG PAYPAL  PAYESOFT Timesaver calculation for tax</t>
  </si>
  <si>
    <t>KRA AMAZON - incorrect purchase</t>
  </si>
  <si>
    <t>KRA AMAZON - incorrect purchase credit</t>
  </si>
  <si>
    <t>KRA DOUBLETREE BY HILTON - food and drink</t>
  </si>
  <si>
    <t>KRA DSA THEORY TEST Theory Test</t>
  </si>
  <si>
    <t>KRN NTU CATERING SERVICE Coffee at external meeting</t>
  </si>
  <si>
    <t>LB TRAINLINE for recruitment assessment in london</t>
  </si>
  <si>
    <t>MC BENN LOCK &amp; SAFE LTD Hasp &amp; staple</t>
  </si>
  <si>
    <t>MF CBS (POWER TOOLS) LTD makita battery blade</t>
  </si>
  <si>
    <t>MF MACHINE MART LTD 12v winch ref ladder support</t>
  </si>
  <si>
    <t>MF MACKAYS OF CAMBS 1/4 socket set</t>
  </si>
  <si>
    <t>MJC AMAZON Pump Pliers &amp; Ratchet spanners</t>
  </si>
  <si>
    <t>MJC AMZNMKTPLACE Lincat Water boiler filters</t>
  </si>
  <si>
    <t>MJC CATERKWIK Lincat EB3FX Water boiler</t>
  </si>
  <si>
    <t>MJC PP 5697CODE Account Verification</t>
  </si>
  <si>
    <t>MPF SENDGRID Cloud services</t>
  </si>
  <si>
    <t>MRD AMAZON Magma MA2632 Technicians tool case</t>
  </si>
  <si>
    <t>MRD AMAZON Stanley 2in1 Mobile work centre</t>
  </si>
  <si>
    <t>MRD AMAZON 5 x Morley business wheeled laptop bags</t>
  </si>
  <si>
    <t>MRD TICKSPOT.COM SUBSCRIPTION Tickit Time machine</t>
  </si>
  <si>
    <t>MRM MMC LTD conference accomododation</t>
  </si>
  <si>
    <t>MSW DART-CHARGE - Dart Crossing charge</t>
  </si>
  <si>
    <t xml:space="preserve">MSW HILTON BRIGHTON METROP  - parking LGA Conference </t>
  </si>
  <si>
    <t xml:space="preserve">MSW MCDONALDS  - Lunch LGA conference x 2 </t>
  </si>
  <si>
    <t>MSW PRET A MANGER - Lunch - CIPFA conference</t>
  </si>
  <si>
    <t>MSW TSGN - Train Travel - CIPFA Event</t>
  </si>
  <si>
    <t>NDH ELIOR@MET POLICE BOW Lunch at ESMCP meeting</t>
  </si>
  <si>
    <t>NS TSGN Train tickets for NFCC conference</t>
  </si>
  <si>
    <t>PAW ALDI 776 94 Tea Club - Sweeteners</t>
  </si>
  <si>
    <t>PAW AMAZON - Stickers - STEM project</t>
  </si>
  <si>
    <t>PAW AMAZON - mattress protectors</t>
  </si>
  <si>
    <t>PAW GIRTON SERVICE STATION Milk</t>
  </si>
  <si>
    <t>PAW KEEPSAKES OF YAXLEY Wreath for ex employee funeral</t>
  </si>
  <si>
    <t>PAW KLARNA  BEAUTIFUL RIBB Ribbon - resilience</t>
  </si>
  <si>
    <t>PAW PREMIER INN Accommodation - JB</t>
  </si>
  <si>
    <t>PAW SP   THE FIRE FIGHTERS On-call leaver tally</t>
  </si>
  <si>
    <t>PAW TESCO Refreshments (TRiM Course)</t>
  </si>
  <si>
    <t>PRM PREMIER INN  Accommodation for CPLRF Training</t>
  </si>
  <si>
    <t>RAF PAYPAL  CIPR subscription</t>
  </si>
  <si>
    <t>RH ABERDEEN STEAK HOUSE - Evening meal - LGA conference x 6</t>
  </si>
  <si>
    <t>RH COSTA COFFEE breakfast - womens conference x 3</t>
  </si>
  <si>
    <t>RH DART-CHARGE - Dart Crossing charge</t>
  </si>
  <si>
    <t>RH HILTON BRIGHTON METROP - parking LGA conference</t>
  </si>
  <si>
    <t>SAF AMAZON - HAZMAT Wet Testing kit</t>
  </si>
  <si>
    <t>SAF CREATIVEVENTS OLYMPIA Welfare refreshments</t>
  </si>
  <si>
    <t>SAF HOBBYCRAFT HAZMAT Wet Testng kit</t>
  </si>
  <si>
    <t>SAF SAFETYSUPPL PPE for NILO / hard caps</t>
  </si>
  <si>
    <t>SAF TESCO welfare refreshments for HAZMAT Inc</t>
  </si>
  <si>
    <t>SAF TRAVIS PERKINS HAZMAT Wet Testing kit</t>
  </si>
  <si>
    <t>SB AVIS RENT-A-CAR Car hire for Supplier visit</t>
  </si>
  <si>
    <t>SB BIRMINGHAM METROPOLE CFRS pool car parking at conference</t>
  </si>
  <si>
    <t>SB SCREWFIX Measuring Tape for drill ground assessments</t>
  </si>
  <si>
    <t>SS NCP LTD PARKING Addenbrookes hospital risk inspection</t>
  </si>
  <si>
    <t>SS PAYPAL  DROPZONE Rank markings</t>
  </si>
  <si>
    <t>TC AMAZON Storage box for kit Ely</t>
  </si>
  <si>
    <t>TC AMZ SIGMA SPORT locks for OSG</t>
  </si>
  <si>
    <t>TC AMAZON - Padlocks</t>
  </si>
  <si>
    <t>TC AMAZON - safety Sign</t>
  </si>
  <si>
    <t>TC AMAZON - Scale Ruler - Fire protection</t>
  </si>
  <si>
    <t>TC AMAZON - Fax rolls</t>
  </si>
  <si>
    <t>TC EVANS CYCLES LTD Locks for OSG</t>
  </si>
  <si>
    <t>TC SP   THE FIRE FIGHTERS FF Tally</t>
  </si>
  <si>
    <t>TDS CITYFLEET DAC ST - Taxi</t>
  </si>
  <si>
    <t>TDS ISTANBUL GRILL - Refreshments</t>
  </si>
  <si>
    <t>TDS OLD BRIDGE HOTEL - refreshments</t>
  </si>
  <si>
    <t>TDS PP TAXIAPP - Taxi</t>
  </si>
  <si>
    <t xml:space="preserve">TDS PREMIER INN - Accommodation </t>
  </si>
  <si>
    <t>TDS STARBUCKS - Refreshments</t>
  </si>
  <si>
    <t>TDS TSGN - Rail Travel</t>
  </si>
  <si>
    <t>WC BREWERS FAYRE  - refreshments</t>
  </si>
  <si>
    <t>WC SE ROBERTSBRIDGE  - Train travel</t>
  </si>
  <si>
    <t>WPS FROSTS AT BRAMPTON - refreshments</t>
  </si>
  <si>
    <t>Month: May 2019</t>
  </si>
  <si>
    <t>AMC AMAZON Seatbelt Harness Pads</t>
  </si>
  <si>
    <t>AMC AMAZON Aluminium Ferrules</t>
  </si>
  <si>
    <t>Garage &amp; Workshop Tools</t>
  </si>
  <si>
    <t>AMC AMAZON Batteries for workshops</t>
  </si>
  <si>
    <t>AMC AMZNMKTPLACE Car seat belt</t>
  </si>
  <si>
    <t>AMC DVLA VEHICLE TAX Car tax</t>
  </si>
  <si>
    <t>AMC RS COMPONENTS Pane Mount socket</t>
  </si>
  <si>
    <t>AMC RS COMPONENTS Tyre depth guage for A19</t>
  </si>
  <si>
    <t>AMC SMARTFIT AUTO CENTRE MOT</t>
  </si>
  <si>
    <t>APS EB  PROUD TO PROVIDE Attendance at proud to provide conference - Cheshire FRS</t>
  </si>
  <si>
    <t>CAP AMAZON Subs cancelled</t>
  </si>
  <si>
    <t>CAP AMAZON Subscription</t>
  </si>
  <si>
    <t>CAP BARNEYS PLAICE Meeting</t>
  </si>
  <si>
    <t>Staff Travel &amp; Subsistance</t>
  </si>
  <si>
    <t>CAP MCDONALDS Operational meal</t>
  </si>
  <si>
    <t>CAP SCREWFIX Hardware for Training building</t>
  </si>
  <si>
    <t>CAP SCREWFIX Materials For Hazmat Exercise</t>
  </si>
  <si>
    <t>CF 3C_ ADDENBROOKES HOSPI Parking for risk visit</t>
  </si>
  <si>
    <t>CF BLYTH GREGGS Lunch for 2 staff on conference</t>
  </si>
  <si>
    <t>CF Q PARK LEEDS ST JOHN Overnignt parking - NFCC Conference</t>
  </si>
  <si>
    <t>CHS WH SMITH stationery for CFC</t>
  </si>
  <si>
    <t>CJP NCP LTD Parking - Risk visit</t>
  </si>
  <si>
    <t xml:space="preserve">CJS BULLRING CAR PARK - Parking NFCC meeting </t>
  </si>
  <si>
    <t>CJS INDIAN BREWERY - Evening Meal NFCC meeting</t>
  </si>
  <si>
    <t>CJS KWIK-FIT.COM CS - Tyres x 2 - Approved by Fleet</t>
  </si>
  <si>
    <t>Tyres</t>
  </si>
  <si>
    <t>CJS MCDONALDS CS - Coffee - NF</t>
  </si>
  <si>
    <t>CJS MCDONALDS CS - Lunch - NFCC Spring Conference</t>
  </si>
  <si>
    <t>CJS QUEENS HOTEL CS - Parking NFCC Spring Conference</t>
  </si>
  <si>
    <t>CJS ROADCHEF - Refreshments - NFCC Council meeting</t>
  </si>
  <si>
    <t>CJS SPECIALIST CARS LT -Vehicle Service - Approved by Fleet</t>
  </si>
  <si>
    <t>CJS STARBUCKS CS - Lunch - NFCC Spring Conference</t>
  </si>
  <si>
    <t>CJS TSGN CS - Train to SHQ (flat Tyre)</t>
  </si>
  <si>
    <t>CJS TSGN CS - Train Travel Home</t>
  </si>
  <si>
    <t xml:space="preserve">CJS WELCOME BREAK STARBUCK CS - Refreshments - NFCC meeting </t>
  </si>
  <si>
    <t>DH FILPLASTIC UK LTD - Boxes for BA usage</t>
  </si>
  <si>
    <t>DMK BOOKER Dishwasher</t>
  </si>
  <si>
    <t>DMK DSA THEORY TEST LGV Theory test</t>
  </si>
  <si>
    <t>Driving licences</t>
  </si>
  <si>
    <t>DMK NISBETS PLC Catering Equipment</t>
  </si>
  <si>
    <t>DSH SCREWFIX Materials</t>
  </si>
  <si>
    <t>Unplanned Expenditure</t>
  </si>
  <si>
    <t>DSH THE MAMMOTH RETAIL - PPE</t>
  </si>
  <si>
    <t>Clothing purchases - PPE</t>
  </si>
  <si>
    <t>DSH WICKES PETERBOROUGH Timber</t>
  </si>
  <si>
    <t>Unplanned maintenance</t>
  </si>
  <si>
    <t>FR AMZNMKTPLACE battery pack for mobile phone</t>
  </si>
  <si>
    <t>GMW SAINSBURYS PFS1107 Fuel bought for Demo vehicle</t>
  </si>
  <si>
    <t>Petrol/Oil/Diesel Own Vehicles</t>
  </si>
  <si>
    <t>JJ ESCAPE-WATERSPORTS Test dry suit for TC instructor</t>
  </si>
  <si>
    <t>Equipment</t>
  </si>
  <si>
    <t>JJ GEORGE HOTEL Welfare</t>
  </si>
  <si>
    <t xml:space="preserve">JJ KING WILLIAM HOUSE Parking </t>
  </si>
  <si>
    <t>JJ MCDONALDS Make Pumps 8 welfare</t>
  </si>
  <si>
    <t>JLF COSTA COFFEE T&amp;S Glasgow</t>
  </si>
  <si>
    <t xml:space="preserve">JLF M&amp;S SIMPLY FOOD -  T&amp;S Glasgow </t>
  </si>
  <si>
    <t>JLF TRAINLINE.COM Travel Glasgow</t>
  </si>
  <si>
    <t>JLF VGL01 F&amp;B T&amp;S Glasgow</t>
  </si>
  <si>
    <t>JP ANIMAKER INC - Animation software</t>
  </si>
  <si>
    <t>JP NCP LIMITED Parking for course</t>
  </si>
  <si>
    <t>JP SAINSBURYS - Office</t>
  </si>
  <si>
    <t>JP WEVIDEO.COM/CHARGE Video software</t>
  </si>
  <si>
    <t>JP WILKO Office bits</t>
  </si>
  <si>
    <t>JSH WOLSELEY UK - BASIN LEVER TAPS</t>
  </si>
  <si>
    <t>JSH WOLSELEY UK - PLUMBING MATERIALS</t>
  </si>
  <si>
    <t>JSH WOLSELEY UK -  RETURN OF MATERIALS</t>
  </si>
  <si>
    <t>JSH ENFIELD ELEC -  lamps</t>
  </si>
  <si>
    <t>JSH HALLS OF CAMBRIDGE -  DOOR LOCKS</t>
  </si>
  <si>
    <t>JSH HOMEBASE LTD - MATERIALS</t>
  </si>
  <si>
    <t>JSH HUNTINGDON TIMBER -  SCREWS</t>
  </si>
  <si>
    <t>JSH MACKAYS OF CAMBS - PLUMBING MATERIALS</t>
  </si>
  <si>
    <t>JSH MFG HARSTON -  FUSES</t>
  </si>
  <si>
    <t>JSH SCREWFIX - MATERIALS</t>
  </si>
  <si>
    <t>JSH SCREWFIX SAFETY - BOOTS</t>
  </si>
  <si>
    <t>JWB AMZNMKTPLACE IPhone Case X 11</t>
  </si>
  <si>
    <t>JWB AMZNMKTPLACE IPhone Case x 9</t>
  </si>
  <si>
    <t>JWB AMZNMKTPLACE IPhone Case x 5</t>
  </si>
  <si>
    <t>JWB AMAZON Iphone Case samples x 2</t>
  </si>
  <si>
    <t>KB MCDONALDS Food for 2 Officers on OTB business</t>
  </si>
  <si>
    <t>KB PREMIER INN - Car parking</t>
  </si>
  <si>
    <t>KB WOLVERHAMPTON CC Parking for meeting</t>
  </si>
  <si>
    <t>KRA DOUBLETREE BY HILTON - HMEPO Meeting - evening meal</t>
  </si>
  <si>
    <t>KRA MACHINE MART LIMITED Jump Jack</t>
  </si>
  <si>
    <t>KRN KYMERA EMBROIDERY Mugs purchased</t>
  </si>
  <si>
    <t>MC SCREWFIX spray oil</t>
  </si>
  <si>
    <t>MJC AMAZON - Technet Wireless Doorbell x 3</t>
  </si>
  <si>
    <t>MJC PP  - Credit back from account verification</t>
  </si>
  <si>
    <t>MJC SCREWFIX LAP 1G to 2G Converter socket</t>
  </si>
  <si>
    <t>MPF ATLASSIAN Cloud Services</t>
  </si>
  <si>
    <t>MPF FIREBRANDTR Training</t>
  </si>
  <si>
    <t>MPF GITHUB Cloud Services</t>
  </si>
  <si>
    <t>MPF GOOGLE Cloud Services</t>
  </si>
  <si>
    <t>MPF SENDGRID - Cloud Services</t>
  </si>
  <si>
    <t>MRD AMAZON Tool case</t>
  </si>
  <si>
    <t>MRD DNH GODADDY Wildcard Certificate for CFRS</t>
  </si>
  <si>
    <t>IT Network</t>
  </si>
  <si>
    <t>MRD TICKSPOT.COM SUBSCRIPT Time Recording Software</t>
  </si>
  <si>
    <t>MSW ACCA -ACCA Exams</t>
  </si>
  <si>
    <t>NDH AMAZON Mobile Phone cases</t>
  </si>
  <si>
    <t xml:space="preserve">PAW AMAZON Sat Nav </t>
  </si>
  <si>
    <t>PAW AMAZON Screwdrivers - CSOs</t>
  </si>
  <si>
    <t xml:space="preserve">PAW AMAZON - Safety Shoes </t>
  </si>
  <si>
    <t>PAW AMAZON - Stationery</t>
  </si>
  <si>
    <t>PAW BOOKER - Tea Club purchases</t>
  </si>
  <si>
    <t>PRT SCREWFIX - Vehicle stock</t>
  </si>
  <si>
    <t>RJO QD STORES Storage boxes for firebreak kit</t>
  </si>
  <si>
    <t xml:space="preserve">SAF COSTA COFFEE - Refreshments </t>
  </si>
  <si>
    <t>SAF PAYPAL  EVENTSINDUS -  Subscription</t>
  </si>
  <si>
    <t xml:space="preserve">SB ABBOTT LABORATORIES LT </t>
  </si>
  <si>
    <t xml:space="preserve">SB EB  WORKSHOP PETERBORO </t>
  </si>
  <si>
    <t xml:space="preserve">SB HXPAYMENTS </t>
  </si>
  <si>
    <t>SMS DISRUPTIVE HR - materials for L&amp;D</t>
  </si>
  <si>
    <t>Training - Leadership &amp; Development</t>
  </si>
  <si>
    <t>SMS LEVY RESTAURANTS materials for team away day</t>
  </si>
  <si>
    <t>SPN NCP LTD Risk visit to Addenbrookes</t>
  </si>
  <si>
    <t>SS NCP LTD parking addenbrooke</t>
  </si>
  <si>
    <t xml:space="preserve">ST KING WILLIAM HOUSE - Parking for DIM course </t>
  </si>
  <si>
    <t xml:space="preserve">ST MCDONALDS - Food at incident </t>
  </si>
  <si>
    <t>TC AMAZON Books for WC</t>
  </si>
  <si>
    <t>TC AMAZON Frames for Firebreak</t>
  </si>
  <si>
    <t>TC AMAZON Prime delivery for boxes for ELY</t>
  </si>
  <si>
    <t>TC BOOTS.COM Sanitary products</t>
  </si>
  <si>
    <t>TDS CUT KEYS DIRECT LI key cutting for station</t>
  </si>
  <si>
    <t>TJB ADVENTURE CLIMB RESCUE Harness for Firebreak</t>
  </si>
  <si>
    <t>TJB CENTRAL ENG COOP tea &amp; coffee  for firebreak</t>
  </si>
  <si>
    <t>TJB MACKAYS OF CAMBS Ant powder</t>
  </si>
  <si>
    <t>Cleaning Materials</t>
  </si>
  <si>
    <t>TW IOSH IOSH Membership fee</t>
  </si>
  <si>
    <t xml:space="preserve">TW THE BCI FORUM R/T </t>
  </si>
  <si>
    <t>Purchase Card VAT May 19</t>
  </si>
  <si>
    <t>Purchase Card May 19</t>
  </si>
  <si>
    <t>Month: June 2019</t>
  </si>
  <si>
    <t>AJM PNEUMATECHNIQUE Soleniod/coil/conn sealing cord</t>
  </si>
  <si>
    <t xml:space="preserve">AMC ALLOY AMBULANCE LIMITE </t>
  </si>
  <si>
    <t xml:space="preserve">AMC DVLA VEHICLE TAX </t>
  </si>
  <si>
    <t xml:space="preserve">AMC HTSSPARES </t>
  </si>
  <si>
    <t xml:space="preserve">AMC MARSHALL PETERBORO </t>
  </si>
  <si>
    <t xml:space="preserve">AMC RS COMPONENTS </t>
  </si>
  <si>
    <t xml:space="preserve">AMC SMARTFIT AUTO CENTRE </t>
  </si>
  <si>
    <t xml:space="preserve">AMC THE POST OFFICE </t>
  </si>
  <si>
    <t xml:space="preserve">AMC UTTINGS </t>
  </si>
  <si>
    <t>APS PAYPAL TRUMPTONSHI -Ranbow bunting for Cambridge PRIDE</t>
  </si>
  <si>
    <t>Diversity Positive Action</t>
  </si>
  <si>
    <t>APS SP GAY PRIDE SHOP - Rainbow Flags for Cambridge PRIDE</t>
  </si>
  <si>
    <t>CAP MAMMOTH WORKWEAR - Trial Overalls</t>
  </si>
  <si>
    <t>CAP STATIONERY OFFICE BOOK - Text book for driver training</t>
  </si>
  <si>
    <t>CAP TESCO - Bottled water for off site training</t>
  </si>
  <si>
    <t>CF REDESDALE HOLDINGS LTD - Evening meal conference</t>
  </si>
  <si>
    <t>CF THE SPICE ROOM -  Evening meal for staff on conference</t>
  </si>
  <si>
    <t>CHS HERONSTON HOTEL - accomodation for MOG meeting wales</t>
  </si>
  <si>
    <t>CHS HERONSTON HOTEL - evening meal whilst OOC</t>
  </si>
  <si>
    <t>CHS WELCOME BREAK - lunch OOC</t>
  </si>
  <si>
    <t>CJP FROSTS AT BRAMPTON - CAKES FOR CFO Celebrations</t>
  </si>
  <si>
    <t>Corporate Support</t>
  </si>
  <si>
    <t>CJP TSGN TRAVEL TO LONDON - Building a safer future conference</t>
  </si>
  <si>
    <t>CJP WELCOME BREAK - refreshments home safety committee</t>
  </si>
  <si>
    <t>CJS BULLRING CAR PARK - Parking NFCC steering Group</t>
  </si>
  <si>
    <t>CJS CAFE ROUGE CS - NFCC Steering group - evening meal</t>
  </si>
  <si>
    <t>CJS STARBUCKS CS - NFCC steering group - Coffee</t>
  </si>
  <si>
    <t>CJS NANDOS CS - CFO visit - evening meal</t>
  </si>
  <si>
    <t>CJS TESCO CS - Ad Blue</t>
  </si>
  <si>
    <t>CJS TSGN CS - Directors Meeting - train travel</t>
  </si>
  <si>
    <t xml:space="preserve">DH BARRIERSDIRECT.CO. </t>
  </si>
  <si>
    <t>DJDL LNE RAILWAY PBO STN Train ticket to london conference</t>
  </si>
  <si>
    <t>DJDL TESCO Refreshments for FP</t>
  </si>
  <si>
    <t>DJR COSTA COFFEE Out of County PAS meeting refreshments</t>
  </si>
  <si>
    <t>DLB TRAVIS PERKINS materials</t>
  </si>
  <si>
    <t>DMK 178 MILL ROAD Inc. No 2024 crew refreshments</t>
  </si>
  <si>
    <t>DMK SP GAY PRIDE SHOP EQ&amp;D : Cambridge PRIDE - socks</t>
  </si>
  <si>
    <t>DMK TESCO Drinking Water - Station supply</t>
  </si>
  <si>
    <t>DMK TESCO WT Refreshments</t>
  </si>
  <si>
    <t xml:space="preserve">DSH SCREWFIX </t>
  </si>
  <si>
    <t>Purchased uniforn - non PPE</t>
  </si>
  <si>
    <t>FR KWIK FIT flexi car tyre</t>
  </si>
  <si>
    <t>FR TESCO crew refreshment</t>
  </si>
  <si>
    <t>HD ASDA STORES refreshments man sems</t>
  </si>
  <si>
    <t>HD WOODGREEN ENTERPRISES meeting roon - head of groups</t>
  </si>
  <si>
    <t>JJ ESCAPE-WATERSPORTS test dry suir return and refunded</t>
  </si>
  <si>
    <t>Equipment Purchases</t>
  </si>
  <si>
    <t>JJ GAZEBOSHOP Welfare stillage upgrade</t>
  </si>
  <si>
    <t>JJ JURYS INN EAST MIDLAND 3 x staff meal for course</t>
  </si>
  <si>
    <t>JJ JURYS INN EAST MIDLAND 3 x staff accommodation overnight for convention</t>
  </si>
  <si>
    <t>JJ ROBERT DYAS HOLDNG LTD Freezer packs for welfare stillage</t>
  </si>
  <si>
    <t>JLF CBT NUGGETS eLearning subscription</t>
  </si>
  <si>
    <t>Traing - Devolved Budget</t>
  </si>
  <si>
    <t xml:space="preserve">JP ANIMAKER INC </t>
  </si>
  <si>
    <t xml:space="preserve">JP BOOTS,HUNTINGDON </t>
  </si>
  <si>
    <t xml:space="preserve">JP CANVA  FOR WORK MONTH </t>
  </si>
  <si>
    <t xml:space="preserve">JP TSGN </t>
  </si>
  <si>
    <t xml:space="preserve">JP WEVIDEO.COM/CHARGE </t>
  </si>
  <si>
    <t>JSA BOTLEY PARK JA - Accommodation</t>
  </si>
  <si>
    <t>JSA GREATER ANGLIA T/O JA - Directors meeting</t>
  </si>
  <si>
    <t>JSA PRET A MANGER JA  - Directors lunch x 4</t>
  </si>
  <si>
    <t>JSH CASTLE BOULEVARD - TV WALL BRACKET</t>
  </si>
  <si>
    <t>JSH MARCH ELECTRICAL - FUSES</t>
  </si>
  <si>
    <t>JSH SCREWFIX - FLUSH PIPE</t>
  </si>
  <si>
    <t>JSH SCREWFIX - PLUMBING MATERIAL</t>
  </si>
  <si>
    <t>JSH SCREWFIX - PUSH BUTTON LOCK</t>
  </si>
  <si>
    <t>JSS TESCO - Subsistence</t>
  </si>
  <si>
    <t>KAT MACLELLAN RUBBER - Pole drop mats</t>
  </si>
  <si>
    <t>KB SIP &amp; STONE - Teas and Coffee at OOC meeting</t>
  </si>
  <si>
    <t>KG TSGN - Rail Fare</t>
  </si>
  <si>
    <t>KRA AMAZON Portable hard drive</t>
  </si>
  <si>
    <t>Road Traffic Collision Prevention</t>
  </si>
  <si>
    <t>KRA F S TRAILERS LTD - Wheel clamp for CPRSP</t>
  </si>
  <si>
    <t>Road Safety</t>
  </si>
  <si>
    <t>KRN CAFFE NERO - 2 coffees prior to meeting</t>
  </si>
  <si>
    <t>MJC AMAZON White PVC Venetian blind</t>
  </si>
  <si>
    <t>MJC BATTERYSHOP 6 x Yuasa SWL100 batteries</t>
  </si>
  <si>
    <t>Project Programme Costs</t>
  </si>
  <si>
    <t>MJC GEAR4MUSIC 20 x XLR microphone cables</t>
  </si>
  <si>
    <t>MJC SCREWFIX - Heavy Duty Castors</t>
  </si>
  <si>
    <t>MJC SCREWFIX - Self Drilling Screws</t>
  </si>
  <si>
    <t>MPF ATLASSIAN - Cloud Services</t>
  </si>
  <si>
    <t>MPF AWS EMEA - Cloud Services</t>
  </si>
  <si>
    <t>MPF FIREBRANDTR  - Training</t>
  </si>
  <si>
    <t>MPF GITHUB - Cloud Services</t>
  </si>
  <si>
    <t>MPF GOOGLE - Cloud Services</t>
  </si>
  <si>
    <t>MPF PHONEANDPAY - Car Parking</t>
  </si>
  <si>
    <t>MPF SENDGRID - Cloud services</t>
  </si>
  <si>
    <t>MPM AMAZON - Phone case</t>
  </si>
  <si>
    <t>MPM CENTRAL CO-OP  - messing for meeting</t>
  </si>
  <si>
    <t>MPM HOWSAFE LIMITED - Princes trust gloves</t>
  </si>
  <si>
    <t>Clothing Purchase - PPE</t>
  </si>
  <si>
    <t>MPM SAINSBURYS - Princes trust messing</t>
  </si>
  <si>
    <t>MPM SAINSBURYS  - can opener</t>
  </si>
  <si>
    <t>MRD TICKSPOT.COM SUBSCRIPT - Time Recording system</t>
  </si>
  <si>
    <t>Hired management Support</t>
  </si>
  <si>
    <t xml:space="preserve">MRM HILTON PARK N/E COSTA </t>
  </si>
  <si>
    <t>MSW IPSWICH BOROUGH COUNCI  - steering group meeting</t>
  </si>
  <si>
    <t>MSW TSGN MW - Directors Meeting</t>
  </si>
  <si>
    <t>NS TSGN GeoPlace national conference - train travel</t>
  </si>
  <si>
    <t>PAW AMAZON - Dymo Label Maker</t>
  </si>
  <si>
    <t>PAW AMAZON - Scale rules for FP</t>
  </si>
  <si>
    <t>Community Safety Training Exps</t>
  </si>
  <si>
    <t>PAW AMAZON Credit for Scale rules</t>
  </si>
  <si>
    <t>PAW BOOKER - Refreshments for Schools week</t>
  </si>
  <si>
    <t>PAW PAVILION PUBLISHING  - Supervision Training Pack</t>
  </si>
  <si>
    <t>Community Fire Safety ICARUS project exp</t>
  </si>
  <si>
    <t>PAW PTC 1898 LTD Accommodation for TRIM course</t>
  </si>
  <si>
    <t>PRT SCREWFIX - Stock for vans</t>
  </si>
  <si>
    <t>RE HUGH CRANE CLEANING</t>
  </si>
  <si>
    <t>Garage &amp; workshop tools</t>
  </si>
  <si>
    <t>RH M6 TOLL M6 Toll - NFCC Home Safety Committee</t>
  </si>
  <si>
    <t>SAF AMAZON Safety glasses X 8</t>
  </si>
  <si>
    <t>SAF AMAZON - Chemical lab coats</t>
  </si>
  <si>
    <t>SAF AMAZON - Test tube stand x 2</t>
  </si>
  <si>
    <t>SAF AMAZON - Test Tube Rack</t>
  </si>
  <si>
    <t>SAF AMAZON - 25 x glass test tubes</t>
  </si>
  <si>
    <t>SAF AMAZON - Chemical resistant tablecloth</t>
  </si>
  <si>
    <t>SAF AMAZON - Chemical Storage</t>
  </si>
  <si>
    <t>SAF AMAZON -  Spatulas</t>
  </si>
  <si>
    <t>SAF AMAZON - test tubes with stand</t>
  </si>
  <si>
    <t>SAF AMAZON - borosilicate test tubes x 25</t>
  </si>
  <si>
    <t>SAF AMAZON - Storage Containers</t>
  </si>
  <si>
    <t>SAF AMAZON - Storage waste contaminated</t>
  </si>
  <si>
    <t>SAF BRAINTREE SERVICE STATION - Incident Welfare</t>
  </si>
  <si>
    <t>SAF NATIONAL TYRE SERV New Tyre for service car</t>
  </si>
  <si>
    <t>SAF TESCO Lemon Juice &amp; Egg White</t>
  </si>
  <si>
    <t xml:space="preserve">SB CHARLES BLOE TRAINING </t>
  </si>
  <si>
    <t xml:space="preserve">SB COAST TO COAST 1985 </t>
  </si>
  <si>
    <t>SB INDIGO PARK SERVICES</t>
  </si>
  <si>
    <t xml:space="preserve">SB MAXOL-HILLVIEW SERV </t>
  </si>
  <si>
    <t xml:space="preserve">SB ROYAL COLLEGE OF NURSI </t>
  </si>
  <si>
    <t>Subscriptions</t>
  </si>
  <si>
    <t>SB RYANAIR</t>
  </si>
  <si>
    <t xml:space="preserve">SB TRAINLINE.COM </t>
  </si>
  <si>
    <t>SMS GREATER ANGLIA T/O train fare</t>
  </si>
  <si>
    <t>SS 3C_ ADDENBROOKES HOSPI Parking</t>
  </si>
  <si>
    <t>SS STIBBINGTON DINER Food for incident</t>
  </si>
  <si>
    <t>TC AMAZON - Books for W Coleman</t>
  </si>
  <si>
    <t>TC AMAZON - photo frames</t>
  </si>
  <si>
    <t>TC AMAZON - table for event pack</t>
  </si>
  <si>
    <t>TC AMAZON -coffee for tea club</t>
  </si>
  <si>
    <t>TC AMAZON -  photo frames</t>
  </si>
  <si>
    <t>TC AMAZON - Sweeteners tea club</t>
  </si>
  <si>
    <t>TC AMAZON - Tea bags tea club</t>
  </si>
  <si>
    <t>TC - ESPO blistersocks</t>
  </si>
  <si>
    <t>TC SAFETYBOOTSUK Boots for ES</t>
  </si>
  <si>
    <t>TC WORKWEAR EXPRESS LIMIT - shirts for CS</t>
  </si>
  <si>
    <t>TDS TSGN - train fare</t>
  </si>
  <si>
    <t>TJB WM MORRISONS STORE - biscuits for IRMP engagement sessions</t>
  </si>
  <si>
    <t>TNHM ALDI - Biscuits for IRMP engagements sessions</t>
  </si>
  <si>
    <t>TNHM AMAZON Bags for IRMP engagement session</t>
  </si>
  <si>
    <t xml:space="preserve">VEB TESCO </t>
  </si>
  <si>
    <t xml:space="preserve">WC SE ROBERTSBRIDGE SST </t>
  </si>
  <si>
    <t xml:space="preserve">WC TSGN </t>
  </si>
  <si>
    <t xml:space="preserve">WC WEST COAST TRAINS - EN </t>
  </si>
  <si>
    <t>WPS AMAZON - Welfare cool bags for appliances</t>
  </si>
  <si>
    <t>Purchase Card VAT Jun 19</t>
  </si>
  <si>
    <t>Purchase Card Jun 19</t>
  </si>
  <si>
    <t>Month: July 2019</t>
  </si>
  <si>
    <t>AMC AMAZON - White grease for workshops</t>
  </si>
  <si>
    <t>AMC DVLA - VEHICLE TAX</t>
  </si>
  <si>
    <t>AMC GLOBE PACKAGING - Document enclosed wallets</t>
  </si>
  <si>
    <t>APE ENFIELD ELECTRICAL - lighting</t>
  </si>
  <si>
    <t>APE EYRE &amp; ELLISTON LTD - lighting</t>
  </si>
  <si>
    <t>APE HOWSAFE LIMITED - PPE jacket</t>
  </si>
  <si>
    <t>APE JEWSON LTD - Materials</t>
  </si>
  <si>
    <t>APE PBORO FENGATE - Stock</t>
  </si>
  <si>
    <t>APE WADES - Service Key</t>
  </si>
  <si>
    <t>APE WICKES PETERBOROUGH - Materials</t>
  </si>
  <si>
    <t>CAP BOOKER - Food</t>
  </si>
  <si>
    <t>CAP MAMMOTH WORKWEAR  - Workwear</t>
  </si>
  <si>
    <t xml:space="preserve">CAP PAYPAL - HU YEDAN </t>
  </si>
  <si>
    <t xml:space="preserve">CAP SCREWFIX </t>
  </si>
  <si>
    <t xml:space="preserve">CAP STATIONERY OFFICE BOOK </t>
  </si>
  <si>
    <t>CJP MCDONALDS - subsistance</t>
  </si>
  <si>
    <t>CJP PRET A MANGER - subsistance</t>
  </si>
  <si>
    <t>CJP TSGN - rail ticket</t>
  </si>
  <si>
    <t>CJS BULLRING CAR PARK - Parking NFCC meeting</t>
  </si>
  <si>
    <t>CJS CAFFE NERO Coffee - JR Hearing</t>
  </si>
  <si>
    <t>CJS CMT UK LTD - TAXI FARE</t>
  </si>
  <si>
    <t xml:space="preserve">CJS HOLIDAY INN - Evening Meal </t>
  </si>
  <si>
    <t>CJS INDIAN BREWERY - Evening Meal</t>
  </si>
  <si>
    <t>CJS M6 TOLL  - NAPFAM Conference</t>
  </si>
  <si>
    <t>CJS M6 TOLL - NFCC meeting</t>
  </si>
  <si>
    <t>CJS MCDONALDS - Lunch NFCC meeting</t>
  </si>
  <si>
    <t>CJS PRET A MANGER  -Lunch HMIC</t>
  </si>
  <si>
    <t>CJS PRET A MANGER - Lunch - JR Hearing</t>
  </si>
  <si>
    <t xml:space="preserve">CJS PRET A MANGER - Lunch </t>
  </si>
  <si>
    <t>CJS TSGN Train - JR Hearing</t>
  </si>
  <si>
    <t>CJS TSGN Train Ticket - HMICFRS</t>
  </si>
  <si>
    <t>CJS WELCOME BREAK STARBUCK - Coffee</t>
  </si>
  <si>
    <t>CJS WELCOME BREAK STARBUCK - Lunch</t>
  </si>
  <si>
    <t>CJS WELCOME BREAK STARBUCK - Refreshments</t>
  </si>
  <si>
    <t>CWM MARSHALL PETERBORO - Vehicle service</t>
  </si>
  <si>
    <t xml:space="preserve">CWM NORTHEAST KAYAKS &amp; PAD - In Water equipment </t>
  </si>
  <si>
    <t>DJDL LAND REGISTRY Land registry Search</t>
  </si>
  <si>
    <t>DJT TSGN - Return train travel</t>
  </si>
  <si>
    <t>DLB B &amp; Q - Materials</t>
  </si>
  <si>
    <t>DLB MACKAYS OF CAMBS - hooks</t>
  </si>
  <si>
    <t>DLB TOOLS4TRADE - makita power tools</t>
  </si>
  <si>
    <t>DMK BELLMANS BAKERY - Refreshments</t>
  </si>
  <si>
    <t>DMK BOOKER - Dishwasher Detergent</t>
  </si>
  <si>
    <t>DMK DOMINO'S PIZZA - Refreshment</t>
  </si>
  <si>
    <t>DMK PARTY MANIA - Cambridge Pride materials</t>
  </si>
  <si>
    <t>FR PURBANI HEDGE END - subsistence</t>
  </si>
  <si>
    <t>FR REGGINA`S RISTORANTE I - subsistence</t>
  </si>
  <si>
    <t>GMW MACHINE MART LTD - AIR DRILL</t>
  </si>
  <si>
    <t>GMW PETERBOROUGH DIRECT - Parking</t>
  </si>
  <si>
    <t>GMW SYCAMORE PETERBOROUGH - Brake Pads</t>
  </si>
  <si>
    <t>GMW SYCAMORE PETERBOROUGH - Service &amp; MOT</t>
  </si>
  <si>
    <t>HD ITUNES.COM - storage work phone</t>
  </si>
  <si>
    <t>JJ CATERING APPLIANCE - New fridge for spate conditions</t>
  </si>
  <si>
    <t>JJ VALUE PRODUCTS LTD - Summer spate ice packs</t>
  </si>
  <si>
    <t>JLF Amazon - ICT consumables</t>
  </si>
  <si>
    <t>JP CANVAS PRO MONTHLY - Design software</t>
  </si>
  <si>
    <t>JP DOMINOS PIZZA - Evening meal</t>
  </si>
  <si>
    <t>JP HOTEL IBIS - Evening accommodation</t>
  </si>
  <si>
    <t>JP MEDIA TRAINING LTD - PR course</t>
  </si>
  <si>
    <t>JP SIP CAR PARKS LTD - Car parking</t>
  </si>
  <si>
    <t>JP SURVEYMONKEY - Annual subscription</t>
  </si>
  <si>
    <t>JP TESCO - Event supplies</t>
  </si>
  <si>
    <t>JP WEVIDEO.COM/CHARGE - Video software</t>
  </si>
  <si>
    <t xml:space="preserve">JSA BOTLEY PARK - Accommodation </t>
  </si>
  <si>
    <t>JSA GREATER ANGLIA - Train Ticket</t>
  </si>
  <si>
    <t xml:space="preserve">JSA MRH HUNTINGDON STATION - Evening Meal station visit </t>
  </si>
  <si>
    <t>JSH SCREWFIX - AQUALISA SHOWER</t>
  </si>
  <si>
    <t>JSH SCREWFIX - GUTTERING</t>
  </si>
  <si>
    <t>JSH SCREWFIX - MANHOLE KEYS</t>
  </si>
  <si>
    <t>JSH WOLSELEY UK - PLUMBING MATERIAL</t>
  </si>
  <si>
    <t>KB T K MAXX - Screen protector for service phone</t>
  </si>
  <si>
    <t>KRA BEVIS SHOE REPAIRS re-sole officer shoe</t>
  </si>
  <si>
    <t>KRA CO-OP GROUP - firebreak food</t>
  </si>
  <si>
    <t>KRA TESCO - Firebreak food</t>
  </si>
  <si>
    <t>KRN HIGH LODGE CAFE  - Coffee x 4 out of county</t>
  </si>
  <si>
    <t>LAD EURO CAR PARTS  - parts</t>
  </si>
  <si>
    <t>LAD HOWSAFE LIMITED - parts</t>
  </si>
  <si>
    <t>LAD MASONS MOWERS - parts</t>
  </si>
  <si>
    <t xml:space="preserve">LAD PNEUMATECHNIQUE - parts </t>
  </si>
  <si>
    <t>MC HALFORDS - Black Paint</t>
  </si>
  <si>
    <t>MC HALFORDS - Fuel Can</t>
  </si>
  <si>
    <t>MC SUPPLY PLUS LTD - Strap Retention for 13.5 ladder</t>
  </si>
  <si>
    <t>MF HOWSAFE LIMITED - workwear</t>
  </si>
  <si>
    <t>MF MACHINE MART LTD - Jack &amp; brace replacement</t>
  </si>
  <si>
    <t>MJC ARGOS - Wireless Keyboard/Mouse</t>
  </si>
  <si>
    <t xml:space="preserve">MJC B &amp; Q - Ratchet Straps </t>
  </si>
  <si>
    <t xml:space="preserve">MJC TRICELGLOUC - Meter box fixings </t>
  </si>
  <si>
    <t>MJC WORKWEAREXP - Cargo trousers - workwear</t>
  </si>
  <si>
    <t>MPF GITHUB  - Cloud Services</t>
  </si>
  <si>
    <t>MPF LUCIDCHART.COM - Cloud services</t>
  </si>
  <si>
    <t>MPM AMAZON - Iron for Dogsthorpe</t>
  </si>
  <si>
    <t>MPM PCH CAR PARKING - Car parking</t>
  </si>
  <si>
    <t>MPM ALIZADA CONVEN - refreshments</t>
  </si>
  <si>
    <t>MRD AMAZON - Mobile phone case</t>
  </si>
  <si>
    <t>MRD TICKSPOT.COM  - SUBSCRIPTION</t>
  </si>
  <si>
    <t>MRD VUE CISCO  - Cisco Exam</t>
  </si>
  <si>
    <t>MSW PRET A MANGER Lunch - SEERPIC Mutual Meeting</t>
  </si>
  <si>
    <t>MSW REDACTIVE  - Refund on CIPFA conference place</t>
  </si>
  <si>
    <t>MSW TSGN Train Ticket - SEERPIC mutual Meeting</t>
  </si>
  <si>
    <t>NDH ALDI  - refreshements</t>
  </si>
  <si>
    <t>NDH AMAZON - phone hardware</t>
  </si>
  <si>
    <t>Mobile Phones</t>
  </si>
  <si>
    <t>NDH LIDL  - refreshments</t>
  </si>
  <si>
    <t>PAW ALDI - Milk for Tea Club</t>
  </si>
  <si>
    <t>PAW AMAZON - Dymo Machine</t>
  </si>
  <si>
    <t>PAW AMAZON - Boot Pullers</t>
  </si>
  <si>
    <t>PAW AMAZON - Glitter tubes</t>
  </si>
  <si>
    <t>PAW AMAZON - Glitter Tubes</t>
  </si>
  <si>
    <t>PAW AMAZON - Tent pegs - recruitment</t>
  </si>
  <si>
    <t>Advertising for Staff</t>
  </si>
  <si>
    <t>PAW BOOKER - Tea Club Supplies</t>
  </si>
  <si>
    <t>PAW SCREWFIX - FI Equipment</t>
  </si>
  <si>
    <t>PJO MCDONALDS food for crew following incident</t>
  </si>
  <si>
    <t>PRT SCREWFIX - Screwfix items for hydrants van</t>
  </si>
  <si>
    <t>SAF AMZNMKTPLACE AMAZON.CO Haz</t>
  </si>
  <si>
    <t>SAF MARKS&amp;SPENCER PLC - Welfare for visiting agency</t>
  </si>
  <si>
    <t>SAF TESCO - Fireground welfare</t>
  </si>
  <si>
    <t xml:space="preserve">SB AT WORK PARTNERSHIP LT </t>
  </si>
  <si>
    <t>SB INDIGO PARK SERVICES  - parking</t>
  </si>
  <si>
    <t xml:space="preserve">SB NURSING&amp; MIDWIFERY </t>
  </si>
  <si>
    <t>SMS CIPD INTEGRA CIPD professional fees</t>
  </si>
  <si>
    <t>SMS CIPD MEMBERSHIP RENEWA CIPD professional fees</t>
  </si>
  <si>
    <t>SMS MULBERRIES THE FLORIST flowers for retirement presentation</t>
  </si>
  <si>
    <t>SMS POUNDLAND LTD supplies for retirement presentation</t>
  </si>
  <si>
    <t>SMS TRAVELODGE - Hotel</t>
  </si>
  <si>
    <t>SS CLOCK TOWER evening meal HMA Course</t>
  </si>
  <si>
    <t>SS DOUBLETREE BY HILTON - evening meal - HMA course</t>
  </si>
  <si>
    <t>SS INDIAN BRASSERIE - evening meal HMA course</t>
  </si>
  <si>
    <t>SS THE GREEN DRAGON - Evening meal HMA course</t>
  </si>
  <si>
    <t>SS THE ROYAL evening meal HMA course</t>
  </si>
  <si>
    <t xml:space="preserve">ST NCP LTD </t>
  </si>
  <si>
    <t>ST SAINSBURYS  - refreshments</t>
  </si>
  <si>
    <t xml:space="preserve">TC AMZ GIFT_GARDEN </t>
  </si>
  <si>
    <t xml:space="preserve">TC AMAZON </t>
  </si>
  <si>
    <t xml:space="preserve">TC BOOTS.COM </t>
  </si>
  <si>
    <t xml:space="preserve">TC CAMBRIDGE VEHICLE SVCS </t>
  </si>
  <si>
    <t xml:space="preserve">TC DEAFBLIND.ORG.UK </t>
  </si>
  <si>
    <t xml:space="preserve">TC EB  PRIMARY AUTHORITY </t>
  </si>
  <si>
    <t xml:space="preserve">TC HI-TEC </t>
  </si>
  <si>
    <t xml:space="preserve">TC SAFETYBOOTSUK </t>
  </si>
  <si>
    <t>TC WORKWEAR EXPRESS LTD</t>
  </si>
  <si>
    <t xml:space="preserve">TDS BRAMPTON MILL </t>
  </si>
  <si>
    <t>TJB ARGOS Station Furnishing</t>
  </si>
  <si>
    <t>TJB JOHNLEWIS Station Furnishing</t>
  </si>
  <si>
    <t>TW KYMERA EMBROIDERY High viz Jackets</t>
  </si>
  <si>
    <t>Health &amp; Safety Expenses</t>
  </si>
  <si>
    <t>VEB MR BS SHOES AND KEYS Shoes</t>
  </si>
  <si>
    <t>WC GWR - train travel</t>
  </si>
  <si>
    <t>WC SANDORD HOUSE - welfare meeting refreshments</t>
  </si>
  <si>
    <t>WC SE LONDON BRIDGE TO train ticket</t>
  </si>
  <si>
    <t>WC SE ROBERTSBRIDGE SST rail ticket</t>
  </si>
  <si>
    <t>WC TSGN - rail ticket to nfcc FSIS planning meeting</t>
  </si>
  <si>
    <t>WC WHITE HART NFCC TtT accomadation</t>
  </si>
  <si>
    <t>WC ZEERA RESTAURANT NFCC TtT course evening meal</t>
  </si>
  <si>
    <t>WPS COSTA COFFEE - refreshments</t>
  </si>
  <si>
    <t>Purchase Card VAT Jul 19</t>
  </si>
  <si>
    <t>VAT</t>
  </si>
  <si>
    <t>Purchase Card Jul 19</t>
  </si>
  <si>
    <t>Total</t>
  </si>
  <si>
    <t>Month: August 2019</t>
  </si>
  <si>
    <t>AMC EVAQ8  - BATTERY PACK FOR ADVENTURE LIGHTS</t>
  </si>
  <si>
    <t>APE HUNTINGDON TIMBER - timber and screws</t>
  </si>
  <si>
    <t>APE IRONMONGERYDIRECT - glass cleaner</t>
  </si>
  <si>
    <t>APE IRONMONGERYDIRECT - goods</t>
  </si>
  <si>
    <t>APE SCREWFIX - door catches</t>
  </si>
  <si>
    <t>APE SCREWFIX - goods</t>
  </si>
  <si>
    <t>APE SCREWFIX - silicon</t>
  </si>
  <si>
    <t>APE SCREWFIX - silicon stock</t>
  </si>
  <si>
    <t>APS HUNTINGDON LIBRARY - Venue for focus forum</t>
  </si>
  <si>
    <t>APS MARKS&amp;SPENCER PLC - Lunch for staff focus group</t>
  </si>
  <si>
    <t>APS - OHNODAVIDO Rainbow laces for Ely Pride</t>
  </si>
  <si>
    <t xml:space="preserve">CAP WICKES  HUNTINGDON </t>
  </si>
  <si>
    <t>CJP EB  BUILDING SAFER FUTURE - ticket to event</t>
  </si>
  <si>
    <t>CJP STARBUCKS  - JR Hearing</t>
  </si>
  <si>
    <t xml:space="preserve">CJP TESCO  - HR Hearing - Lunch </t>
  </si>
  <si>
    <t>CJP TSGN - JR Hearing - Train ticket</t>
  </si>
  <si>
    <t>CJS Amazon - Ink Cartridges</t>
  </si>
  <si>
    <t>CJS NANDOS ELY  - Station Visit</t>
  </si>
  <si>
    <t>CJS NANDOS HUNTINGDON - Station visit</t>
  </si>
  <si>
    <t>CJS PRET A MANGER - NJC meeting refreshments</t>
  </si>
  <si>
    <t>CJS TSGN - NJC meeting - train travel</t>
  </si>
  <si>
    <t>DH EURO CAR PARTS - Battery charger</t>
  </si>
  <si>
    <t>DH MILLFIELD AUTOPARTS - fleet parts</t>
  </si>
  <si>
    <t>DJDL COSTA COFFEE - refreshments</t>
  </si>
  <si>
    <t>DLB IRONMONGERYDIRECT - stock</t>
  </si>
  <si>
    <t>DLB SCREWFIX - stock</t>
  </si>
  <si>
    <t>DLB SCREWFIX stock and PPE</t>
  </si>
  <si>
    <t>DLB WICKES - stock</t>
  </si>
  <si>
    <t xml:space="preserve">DMK TESCO </t>
  </si>
  <si>
    <t>EPM HUNTINGDON VOLKSWAGEN - Service</t>
  </si>
  <si>
    <t>FR WM MORRISONS STORE - refreshments</t>
  </si>
  <si>
    <t>GMW C.WOELLHAF GASTROSERV beverage airport</t>
  </si>
  <si>
    <t>GMW EASYJET  - flights</t>
  </si>
  <si>
    <t>GMW EASYJET - flights</t>
  </si>
  <si>
    <t>GMW HXPAYMENTS Airport parking</t>
  </si>
  <si>
    <t>HD ITUNES.COM - phone storage</t>
  </si>
  <si>
    <t>JJ 178 MILL ROAD  - fireground refreshments</t>
  </si>
  <si>
    <t>JJ MCDONALDS - Fire ground refreshments</t>
  </si>
  <si>
    <t>JJ ALIZADA CONVEN - OBB  refreshments</t>
  </si>
  <si>
    <t>JJ TESCO - Fire ground refreshments</t>
  </si>
  <si>
    <t>JLF WM MORRISONS STORE - T&amp;S - Tender evaluation</t>
  </si>
  <si>
    <t>JP ALDI - Interview refreshments</t>
  </si>
  <si>
    <t>JP CANVA - Design Icon</t>
  </si>
  <si>
    <t>JP CANVA  PRO MONTHLY - Design Software</t>
  </si>
  <si>
    <t>JP GOOGLE - Ad refund</t>
  </si>
  <si>
    <t>JP TSGN - Train travel</t>
  </si>
  <si>
    <t>JP WEVIDEO.COM - Editing Software</t>
  </si>
  <si>
    <t>JSH ENFIELD ELEC - 4 PIN LAMPS</t>
  </si>
  <si>
    <t>JSH SCREWFIX - SCREWDRIVER BIT &amp; NUT DRIVER</t>
  </si>
  <si>
    <t>JSH WEST END DIY  - MATERIALS</t>
  </si>
  <si>
    <t>KB MR BS SHOES AND KEYS - Repairs to uniform</t>
  </si>
  <si>
    <t>KB REDESDALE HOLDINGS LTD - Evening meal x 2</t>
  </si>
  <si>
    <t>KB WARNERS BUDGENS - Refreshements</t>
  </si>
  <si>
    <t>KG ACHILLES INFORMAT - Themis Licence</t>
  </si>
  <si>
    <t xml:space="preserve">KRA ST IVES CONNECT </t>
  </si>
  <si>
    <t xml:space="preserve">KRN CAFFE NERO - Food and drink </t>
  </si>
  <si>
    <t xml:space="preserve">KRN GREENS COFFEE CO LTD  - Food for project team </t>
  </si>
  <si>
    <t>KRN IZ  HOT NUMBERS COFFEE - Coffee x 4</t>
  </si>
  <si>
    <t xml:space="preserve">KRN MCDONALDS - Fireground food </t>
  </si>
  <si>
    <t xml:space="preserve">KT JOHNLEWIS </t>
  </si>
  <si>
    <t xml:space="preserve">KT RUTLAND SAILING SC </t>
  </si>
  <si>
    <t>LAD PNEUMATECHNIQUE - Air couplings</t>
  </si>
  <si>
    <t>LB AMAZON - game for wholetime workshops</t>
  </si>
  <si>
    <t>ADC Expenditure</t>
  </si>
  <si>
    <t>LB DOMINOS PIZZA  - food for staff at have a go day</t>
  </si>
  <si>
    <t>LB FACEBK - Wholetime advertising</t>
  </si>
  <si>
    <t>Advertising for staff</t>
  </si>
  <si>
    <t>MC ARTHUR IBBETT LTD - Socket set</t>
  </si>
  <si>
    <t>MJC AMAZON 2 x 14.3V 3.0ah batteries</t>
  </si>
  <si>
    <t>MJC FINERFILTER - 6 x FC Water filters</t>
  </si>
  <si>
    <t>MPF ATLASSIAN - Cloud services</t>
  </si>
  <si>
    <t>MPF AWS EMEA - Cloud services</t>
  </si>
  <si>
    <t>MPF GITHUB - Cloud services</t>
  </si>
  <si>
    <t>MPF GOOGLE - Cloud services</t>
  </si>
  <si>
    <t>MPF SENDGRID  - Cloud Services</t>
  </si>
  <si>
    <t>MRD AMAZON - iPhone Cases</t>
  </si>
  <si>
    <t>MRD GODADDY - Security Certificate</t>
  </si>
  <si>
    <t>MRD TICKSPOT.COM  - time keeping subscription</t>
  </si>
  <si>
    <t>MRM COSTA COFFEE - coffee for contractor</t>
  </si>
  <si>
    <t>MSW ACCA  - Exam Fees</t>
  </si>
  <si>
    <t>MSW HILTON - CIPFA Conference</t>
  </si>
  <si>
    <t>MSW WETHERSPOONS - CIPFA Conference</t>
  </si>
  <si>
    <t>NDH ALDI  - project costs</t>
  </si>
  <si>
    <t>NDH LIDL - project costs</t>
  </si>
  <si>
    <t>NDH TESCO - Project costs</t>
  </si>
  <si>
    <t>NS TSGN Rail Travel to the HMICFRS</t>
  </si>
  <si>
    <t xml:space="preserve">PAW AMAZON </t>
  </si>
  <si>
    <t xml:space="preserve">PAW BOOTS.COM </t>
  </si>
  <si>
    <t>PAW PREMIER INN</t>
  </si>
  <si>
    <t>PJC GREGGS PLC - Catering for On-call pass out parade</t>
  </si>
  <si>
    <t>PJO LITTLE PETRA coffees for incident - ICU</t>
  </si>
  <si>
    <t>PJO MCDONALDS  - fireground welfare</t>
  </si>
  <si>
    <t>RH TRAINLINE  - train ticket</t>
  </si>
  <si>
    <t>RJO AMAZON</t>
  </si>
  <si>
    <t xml:space="preserve">SB CFOASERVICES </t>
  </si>
  <si>
    <t>Hired Management Support</t>
  </si>
  <si>
    <t>SB INDIGO PARK SERVICES - CAR PARKING</t>
  </si>
  <si>
    <t>SB TRAINLINE.COM - RAIL TICKET</t>
  </si>
  <si>
    <t>SMS GREATER ANGLIA - train ticket</t>
  </si>
  <si>
    <t xml:space="preserve">SMS PMGLTD </t>
  </si>
  <si>
    <t>SPN GREGGS PLC - JR Hearing refreshments</t>
  </si>
  <si>
    <t>SPN TSGN - JR Hearing - Train ticket</t>
  </si>
  <si>
    <t>SS DOMINOS PIZZA - Food for Station commander OBB</t>
  </si>
  <si>
    <t>SS MCDONALDS - Welfare for incident</t>
  </si>
  <si>
    <t>SS TESCO FSC - Training Centre Scenarios</t>
  </si>
  <si>
    <t>SS TESCO  -Royal Visit Tea and Coffee - milton</t>
  </si>
  <si>
    <t>ST SPAR YAXLEY - Meeting condiments</t>
  </si>
  <si>
    <t>TC AMAZON chairs for community events</t>
  </si>
  <si>
    <t>TC WORKWEAR EXPRESS LIMIT -refund shirts for CFO</t>
  </si>
  <si>
    <t>TC WORKWEAR EXPRESS LIMIT  - Shirts for CFO</t>
  </si>
  <si>
    <t xml:space="preserve">TDS CMT UK LTD - TAXI FARE </t>
  </si>
  <si>
    <t>TDS PREMIER INN</t>
  </si>
  <si>
    <t>TDS TSGN - train travel</t>
  </si>
  <si>
    <t>TDS VERIFONE TAXI - taxi fare</t>
  </si>
  <si>
    <t>TJB DSA THEORY TEST FF LGV Theory test</t>
  </si>
  <si>
    <t>TJB SCREWFIX Wall bracket</t>
  </si>
  <si>
    <t>TNHM WM MORRISONS STORE Lunch for ICCS tender panel</t>
  </si>
  <si>
    <t>VEB SAINSBURYS - Fireground welfare</t>
  </si>
  <si>
    <t>WC MARKS&amp;SPENCER PLC - refreshments</t>
  </si>
  <si>
    <t>WC SE ROBERTSBRIDGE  - rail ticket</t>
  </si>
  <si>
    <t>WPS AMAZON</t>
  </si>
  <si>
    <t xml:space="preserve">WPS CAFFE NERO </t>
  </si>
  <si>
    <t xml:space="preserve">WPS CAREBROOK LTD </t>
  </si>
  <si>
    <t xml:space="preserve">WPS D &amp; M AT KINGS CROSS </t>
  </si>
  <si>
    <t>WPS TSGN - RAIL TICKET</t>
  </si>
  <si>
    <t>Purchase Card VAT Aug 19</t>
  </si>
  <si>
    <t>Purchase Card Aug 19</t>
  </si>
  <si>
    <t>Month: September 2019</t>
  </si>
  <si>
    <t>19.09.2019</t>
  </si>
  <si>
    <t xml:space="preserve">AJM SAINSBURYS - Diesel for demo vehicle </t>
  </si>
  <si>
    <t>AMC BURLEY HYDRAULICS - hose for workshops</t>
  </si>
  <si>
    <t>AMC DVLA - Vehicle Car Tax</t>
  </si>
  <si>
    <t>AMC GRAVELEY GARAGE  - MOT</t>
  </si>
  <si>
    <t>AMC RS COMPONENTS - Tyre Depth Guage x 5</t>
  </si>
  <si>
    <t>APS DOMINO'S PIZZA - Lunch for crew attending Ely PRIDE</t>
  </si>
  <si>
    <t>APS HUNTINGDON LIBRARY - Room booking for Staff Forum</t>
  </si>
  <si>
    <t>CAP PETERBOROUGH ENGRAVING</t>
  </si>
  <si>
    <t xml:space="preserve">CJP CFOASERVICES - Firefit conference </t>
  </si>
  <si>
    <t>CJS NANDOS HUNTINGDON - Evening meal CFO visit</t>
  </si>
  <si>
    <t>CJS NORWEGIAN JADE  - Internet access</t>
  </si>
  <si>
    <t>CWM HOWSAFE LIMITED - PPE</t>
  </si>
  <si>
    <t>CWM NDIVER - Watr Rescue Gloves</t>
  </si>
  <si>
    <t>CWM SP SERVICES UK LTD - First Aid Supplies</t>
  </si>
  <si>
    <t>Operational Equipment -  Repairs &amp; Maint</t>
  </si>
  <si>
    <t>CWM TOOLSTATION - Traffic Cones</t>
  </si>
  <si>
    <t>DH MILLFIELD AUTOPARTS - Number plate</t>
  </si>
  <si>
    <t>DLB SCREWFIX - plumbing parts</t>
  </si>
  <si>
    <t>DLB SCREWFIX - wood filler</t>
  </si>
  <si>
    <t>DLB THE PLUMBING CENTRE - Plumbing Part</t>
  </si>
  <si>
    <t>DLB WOLSELEY UK - plumbing part</t>
  </si>
  <si>
    <t>DMK MCDONALDS - Refreshments incident ground</t>
  </si>
  <si>
    <t xml:space="preserve">DR PREMIUMBEAT.COM </t>
  </si>
  <si>
    <t>FR MCDONALDS - refreshments</t>
  </si>
  <si>
    <t>GMW ALLBARONE AIRSIDE - Beverage</t>
  </si>
  <si>
    <t>GMW SKYPARKSECURE.COM - Car park</t>
  </si>
  <si>
    <t>GMW STANSTED PARKING - Drop off</t>
  </si>
  <si>
    <t>GMW THE DUMFRIES ARMS -  meeting</t>
  </si>
  <si>
    <t>GMW THE WINDMILL - Beverages</t>
  </si>
  <si>
    <t>HD IISP.ORG - membership subscription</t>
  </si>
  <si>
    <t>HD ITUNES.COM/BILL - phone storage</t>
  </si>
  <si>
    <t>JJ BURGER KING -  Even meal out of county</t>
  </si>
  <si>
    <t>JJ LITTLEPORT SF CONNECT - Incident ground refreshments</t>
  </si>
  <si>
    <t>JJ ROBINSONS Incident refreshments</t>
  </si>
  <si>
    <t xml:space="preserve">JJ TRAVELODGE - Incident in Essex - overnight accommodation </t>
  </si>
  <si>
    <t>JLF 3C_ CAMBRIDGE CITY COU- Parking</t>
  </si>
  <si>
    <t xml:space="preserve">JLF AMAZON - IT Hardware </t>
  </si>
  <si>
    <t>JLF CBT NUGGETS - eLearning Subs</t>
  </si>
  <si>
    <t xml:space="preserve">JP CANVA  PRO MONTHLY </t>
  </si>
  <si>
    <t>JP FACEBOOK</t>
  </si>
  <si>
    <t>Other Advertising</t>
  </si>
  <si>
    <t>JP TSGN - Rail Ticket</t>
  </si>
  <si>
    <t>JSA MRH HUNTINGDON ST JA - Evening meal</t>
  </si>
  <si>
    <t>JSA TIMPSON LTD - clothing repairs</t>
  </si>
  <si>
    <t>JSH A1 FENCING LTD - Fence Couplers</t>
  </si>
  <si>
    <t>JSH PORT PLUMBING LTD - Plumbing Fittings</t>
  </si>
  <si>
    <t>JSH SCREWFIX - Plumbing Fittings</t>
  </si>
  <si>
    <t>JSH SCREWFIX - Plumbing materials</t>
  </si>
  <si>
    <t>JSH SCREWFIX - Radiator</t>
  </si>
  <si>
    <t>JSH TRAVIS PERKINS  - nuts and bolts</t>
  </si>
  <si>
    <t>JSH WEST END DIY - Bath Waste Fittings</t>
  </si>
  <si>
    <t>JSH WICKES  HUNTINGDON - 15MM Chrome Pipe</t>
  </si>
  <si>
    <t>JSH WOLSELEY UK - Plumbing Fittings</t>
  </si>
  <si>
    <t>JSS COLCHESTER AUDI - vehicle repairs</t>
  </si>
  <si>
    <t>KB BURGER KING - Food for crew at operational incident</t>
  </si>
  <si>
    <t>KB HAMPTON BY- Evening meal whilst out of county</t>
  </si>
  <si>
    <t>KB  J BOWDEN AUTO SERVICES - Emergency vehicle repairs out of county</t>
  </si>
  <si>
    <t>KB MCDONALDS - Food for officer at incident</t>
  </si>
  <si>
    <t>KB SUBWAY - Refreshments for Officer out of county</t>
  </si>
  <si>
    <t>KB TESCO - Refreshements for crew at incident</t>
  </si>
  <si>
    <t>KB THE BEACH - Refreshments for officers out of county</t>
  </si>
  <si>
    <t>KRN ALCON DAILY GRIND Coffee  at external meeting</t>
  </si>
  <si>
    <t>KT -TURNERKENWO - NFCC Conference tickets</t>
  </si>
  <si>
    <t>KT SAINSBURYS - Refreshments</t>
  </si>
  <si>
    <t>KT YELLOW BRICK CAFE LTD - Refreshments</t>
  </si>
  <si>
    <t>LAD PETERBOROUGH GRASS MAC - Dipsticks x3 for LPP's</t>
  </si>
  <si>
    <t>LAD PETERBOROUGH GRASS MAC - Fuel filters x 5 for LPP's</t>
  </si>
  <si>
    <t>LB DOMINO'S PIZZA - subsistence</t>
  </si>
  <si>
    <t>MC MACHINE MART LTD - tools</t>
  </si>
  <si>
    <t>MJC PAYPAL  CATERKWIKLT - Lincat water boiler</t>
  </si>
  <si>
    <t>MJC PAYPAL  HEADLIGHTS - 4 x Electronic Ballast</t>
  </si>
  <si>
    <t>MJC SCREWFIX - 3Pk LED Mini Globe Lamps</t>
  </si>
  <si>
    <t>MJC SCREWFIX - Plumbing Material</t>
  </si>
  <si>
    <t>MJC TOOLSTATION - 12V 7AH Sealed lead Acid Battery</t>
  </si>
  <si>
    <t>MPF FAST SMS - Cloud Services</t>
  </si>
  <si>
    <t>MPM DOMINOS PIZZA HUNT - Refreshments for control</t>
  </si>
  <si>
    <t>MRD AMAZON 2 x Wireless Keyboards</t>
  </si>
  <si>
    <t xml:space="preserve">MRD DNH GODADDY - SSL Renewal - </t>
  </si>
  <si>
    <t>MRD TICKSPOT.COM - time recording system subscription</t>
  </si>
  <si>
    <t>MRD WIX.COM - ICT Shared Service website annual subscription</t>
  </si>
  <si>
    <t>MRM PAYMENT TO HDC - tree protection orders</t>
  </si>
  <si>
    <t>Legal Fees</t>
  </si>
  <si>
    <t>NDH AMAZON - iphone cases</t>
  </si>
  <si>
    <t>NDH TESCO - Demo day lunch and refreshments</t>
  </si>
  <si>
    <t>NDH MORRISONS STORE  - evaluation refreshments</t>
  </si>
  <si>
    <t xml:space="preserve">PAW AMAZON - Coffee for Roaming </t>
  </si>
  <si>
    <t>PAW AMAZON Frying pans - A27</t>
  </si>
  <si>
    <t>PAW AMAZON - Shower gel</t>
  </si>
  <si>
    <t>PAW AMAZON - Folding Table</t>
  </si>
  <si>
    <t>PAW AMAZON - Mugs for Cambridge</t>
  </si>
  <si>
    <t>PAW ARGOS - Reclining Chairs - Ely</t>
  </si>
  <si>
    <t>PAW CUT KEYS DIRECT  - Replacement Desk keys</t>
  </si>
  <si>
    <t>PAW MAMMOTH WORKWEAR  - Coveralls &amp; hardhats</t>
  </si>
  <si>
    <t>PAW POSTOFFICESHOP.CO - Chinagraph pencils</t>
  </si>
  <si>
    <t>PRM WM MORRISONS STORE - Supplie for course</t>
  </si>
  <si>
    <t xml:space="preserve">RH TSGN RH - Train Ticket </t>
  </si>
  <si>
    <t>SAF COSTCUTTER - Incident welfare</t>
  </si>
  <si>
    <t>SAF TSGN - train ticket / travel</t>
  </si>
  <si>
    <t>SMS SURVEYMONKEY - Survey Monkey Subscription</t>
  </si>
  <si>
    <t>SPN COSTA COFFEE - prep with HR</t>
  </si>
  <si>
    <t>SS MCDONALDS - Incident refreshments</t>
  </si>
  <si>
    <t>ST AMAZON - Vehicle wiper Blades</t>
  </si>
  <si>
    <t>ST ITUNES.COM - incident Command Tool</t>
  </si>
  <si>
    <t>TC AMAZON - coffee storage roaming pump</t>
  </si>
  <si>
    <t>TC AMAZON - tea and coffee roaming pump</t>
  </si>
  <si>
    <t>TC AMAZON - tool bags Community champions</t>
  </si>
  <si>
    <t>Community Partnerships</t>
  </si>
  <si>
    <t>TC AMAZON - coffee storage</t>
  </si>
  <si>
    <t>TC PHILIPPA GRANGER  - uniform Alterations</t>
  </si>
  <si>
    <t>TC SWANSEA SALUBRIOUS  - Car Parking</t>
  </si>
  <si>
    <t>TDS CMT UK LTD - Taxi</t>
  </si>
  <si>
    <t>TDS IZ  EXPRESS COFFEE - refreshments</t>
  </si>
  <si>
    <t>TDS PRET A MANGER - refreshments</t>
  </si>
  <si>
    <t>TDS STARBUCKS  - refreshments</t>
  </si>
  <si>
    <t>TDS TSGN - rail ticket</t>
  </si>
  <si>
    <t>TNHM GRAFTON CRAFTS - Furniture  for first floor officers</t>
  </si>
  <si>
    <t>TNHM THEBARCODEWAREHOUS - Battery packs and cables for project</t>
  </si>
  <si>
    <t>TW SAINSBURYS  - supplies for internal training course</t>
  </si>
  <si>
    <t>VEB POSY BOWL FLORIST  - Flowers for FF</t>
  </si>
  <si>
    <t>Purchase Card VAT Sep 19</t>
  </si>
  <si>
    <t>Purchase Card Sep 19</t>
  </si>
  <si>
    <t>Month: October 2019</t>
  </si>
  <si>
    <t xml:space="preserve">AJM MACHINE MART LTD - sockets sets </t>
  </si>
  <si>
    <t>Workshops Miscellaneous General</t>
  </si>
  <si>
    <t>AJM PNEUMATECHNIQUE - connectors</t>
  </si>
  <si>
    <t>AJM SUBWAY - beverages</t>
  </si>
  <si>
    <t>AMC GRAVELEY GARAGE - TEST C MOT</t>
  </si>
  <si>
    <t>AMC HGB M/CYCLES SPARES  - AIR FILTERS - EQUIPMENT WORKSHOPS</t>
  </si>
  <si>
    <t>AMC HOWSAFE LIMITED - FLEET TECH WORKWEAR</t>
  </si>
  <si>
    <t>Devolved Health &amp; Safety Exps</t>
  </si>
  <si>
    <t>AMC HTSSPARES AIR FILTERS- EQUIP WORKSHOPS</t>
  </si>
  <si>
    <t>APE SCREWFIX  - materials</t>
  </si>
  <si>
    <t>APE SCREWFIX - PPE</t>
  </si>
  <si>
    <t>APE TOOLSTATION - materials</t>
  </si>
  <si>
    <t>APE WICKES - MATERIALS</t>
  </si>
  <si>
    <t>CHS LADBROOK HOTEL - Accommodation for MOG meeting</t>
  </si>
  <si>
    <t>CHS THE BOTANIST BIRMINGHAM - Evening meal at meeting</t>
  </si>
  <si>
    <t>CJP LUL TICKET MACHINE - Tube Ticket</t>
  </si>
  <si>
    <t>CJP TSGN - Train ticket to London</t>
  </si>
  <si>
    <t>CJS B &amp; Q  CS - Tape to fix blue light</t>
  </si>
  <si>
    <t>CJS BP BRAMPTON HUT S/SERV CS - adblue</t>
  </si>
  <si>
    <t>CJS NANDOS HUNTINGDON CS - Evening meal station visit</t>
  </si>
  <si>
    <t>CJS PREMIER INN - accommodation</t>
  </si>
  <si>
    <t>CJS STARBUCKS CS - Coffee - NFCC meeting</t>
  </si>
  <si>
    <t>CJS STARBUCKS CS - Coffee - Steering group</t>
  </si>
  <si>
    <t>CJS TRAINLINE.COM - Train Ticket</t>
  </si>
  <si>
    <t>CJS TRAVELODGE - accommodation for 2 persons</t>
  </si>
  <si>
    <t>CJS TSGN CS - Train Ticket - NFCC meeting</t>
  </si>
  <si>
    <t>CJS TSGN CS - Train ticket - Steering group</t>
  </si>
  <si>
    <t xml:space="preserve">CWM Amazon - </t>
  </si>
  <si>
    <t xml:space="preserve">CWM SP SERVICES </t>
  </si>
  <si>
    <t>CWM SP SERVICES</t>
  </si>
  <si>
    <t>DH SAFETYLIFTINGEAR - Harness for workshops</t>
  </si>
  <si>
    <t>DH SAFETYSIGNS - H/S signs fleet</t>
  </si>
  <si>
    <t>DH WICKES PETERBOROUGH  - property group fill drain</t>
  </si>
  <si>
    <t>DJDL MCDONALDS - Refreshments attending event</t>
  </si>
  <si>
    <t>DJDL SAINSBURYS - course refreshments</t>
  </si>
  <si>
    <t>DJDL TESCO - Food while attending event</t>
  </si>
  <si>
    <t xml:space="preserve">DJDL Y CERRIG GLAS - Food while attending event </t>
  </si>
  <si>
    <t>DLB ELECTRICALDIRECT - Heater guards</t>
  </si>
  <si>
    <t>DLB LABELSOURCE - signage</t>
  </si>
  <si>
    <t>DLB SIGNMAX - signage</t>
  </si>
  <si>
    <t>DLB SWITCH ELECTRICAL - street lamps</t>
  </si>
  <si>
    <t>DLB WICKES - top soil</t>
  </si>
  <si>
    <t>DMK BOOKER - Dishwasher Salt</t>
  </si>
  <si>
    <t>DMK HOMEBASE LTD - Buckets for appliance washing</t>
  </si>
  <si>
    <t>FR MCDONALDS - crew refreshments</t>
  </si>
  <si>
    <t>GMW EASYJET - flight</t>
  </si>
  <si>
    <t>GMW GATE GROUP INFLIGHT - beverages</t>
  </si>
  <si>
    <t>GMW HXPAYMENTS - car parking</t>
  </si>
  <si>
    <t>GMW STARBUCKS - Beverages</t>
  </si>
  <si>
    <t>GMW TRANSITBAR B4 T1 - Beverages</t>
  </si>
  <si>
    <t>GMW WELCOME BREAK STARBUCK - Beverages</t>
  </si>
  <si>
    <t>HD ALDI - manager seminar refreshments</t>
  </si>
  <si>
    <t>HD BIG ART AND BANNERS - artwork for control dept</t>
  </si>
  <si>
    <t>HD FIREPRO - Annual fire comms conference x 2</t>
  </si>
  <si>
    <t>HD ITUNES.COM/BILL - Data storage</t>
  </si>
  <si>
    <t>JJ AMADEUS NEC  - Drink 4 x Staff at conference</t>
  </si>
  <si>
    <t>JJ MCDONALDS - Evening Meal on a course</t>
  </si>
  <si>
    <t xml:space="preserve">JJ SUBWAY - Dinner 4 x staff at conference </t>
  </si>
  <si>
    <t>JJ WETHERSPOONS - Evening Meal 4 x at conference</t>
  </si>
  <si>
    <t xml:space="preserve">JLF LONDON EXCEL RETAIL - T&amp;S - London </t>
  </si>
  <si>
    <t>JLF TSGN Rail travel - London</t>
  </si>
  <si>
    <t xml:space="preserve">JP CANVA </t>
  </si>
  <si>
    <t xml:space="preserve">JP FACEBK 2XT23P2DV2 </t>
  </si>
  <si>
    <t xml:space="preserve">JP TESCO </t>
  </si>
  <si>
    <t>JSA GTR RAIL TICKET - Train ticket</t>
  </si>
  <si>
    <t>JSH CAMBS CLIFTON - DOOR CLOSER</t>
  </si>
  <si>
    <t>JSH HALLS OF CAMBRIDGE - ELECTRONIC LOCKS</t>
  </si>
  <si>
    <t>JSH PAYPAL  PLUMBNATION - PLUMBING MATERIALS</t>
  </si>
  <si>
    <t>JSH WOLSELEY UK - BASIN TAPS &amp; CARTRIDGES</t>
  </si>
  <si>
    <t xml:space="preserve">KB EAST DEVON DISTRICT CO - Car Parking </t>
  </si>
  <si>
    <t>Community Fire Safety General</t>
  </si>
  <si>
    <t>KB EASYJET - Flights for business</t>
  </si>
  <si>
    <t>KB HXPAYMENTS - Airport car park</t>
  </si>
  <si>
    <t>KB REDESDALE HOLDINGS LTD - Food at out of county meeting</t>
  </si>
  <si>
    <t>KG AMADEUS NEC - Refreshments at conference</t>
  </si>
  <si>
    <t>KG TESCO - Provisions for Fire Break course</t>
  </si>
  <si>
    <t>Fire Break Expenses</t>
  </si>
  <si>
    <t>KRA CO-OP GROUP - Refreshments for firebreak</t>
  </si>
  <si>
    <t xml:space="preserve">KT ACTIVEIQ </t>
  </si>
  <si>
    <t>KT APCOA PARKING - parking</t>
  </si>
  <si>
    <t>KT FRANKIE &amp; BENNYS - refreshments</t>
  </si>
  <si>
    <t>KT LIDL GB HUNTINGDON - refreshments</t>
  </si>
  <si>
    <t>KT MCDONALDS - refreshments</t>
  </si>
  <si>
    <t>KT PARKING CHARGE - parking</t>
  </si>
  <si>
    <t>KT WM MORRISONS STORE - refreshments</t>
  </si>
  <si>
    <t>LAD NEWEY &amp; EYRE - connectors fleet</t>
  </si>
  <si>
    <t>LAD WELCOME BREAK KFC - beverages</t>
  </si>
  <si>
    <t>LB INDEED - business support group advert</t>
  </si>
  <si>
    <t>MC HALFORDS - Fuel cans</t>
  </si>
  <si>
    <t>MC HALFORDS - Touch up paint</t>
  </si>
  <si>
    <t>MC TOOLSTATION - Steps</t>
  </si>
  <si>
    <t>MC WETHERSPOONS - Lunch</t>
  </si>
  <si>
    <t>MPF PAYPAL  FIREBRAND - Training</t>
  </si>
  <si>
    <t>MPF PAYPAL  INDEPENDENT - Training</t>
  </si>
  <si>
    <t>MPM BOARDSDIRECT - whiteboard appliance bay</t>
  </si>
  <si>
    <t xml:space="preserve">MPM DB AUTOMATEN  - train ticket x 2 Germany </t>
  </si>
  <si>
    <t>MPM STANSTED AIRPORT - airport car parking</t>
  </si>
  <si>
    <t>MPM THE WINDMILL - Subsistence Stansted Airport</t>
  </si>
  <si>
    <t>MPM WM MORRISONS STORE - meeting refreshments</t>
  </si>
  <si>
    <t>MRD TICKSPOT.COM SUBSCRIPT  -Time recording system</t>
  </si>
  <si>
    <t>MRM STARBUCKS COFFEE - refreshments</t>
  </si>
  <si>
    <t>MSW ACCA - Exam fees</t>
  </si>
  <si>
    <t>MSW BREWERS FAYRE - evening meal x 2 at training event</t>
  </si>
  <si>
    <t>MSW M6 TOLL MW - M6 Toll - ELP</t>
  </si>
  <si>
    <t>MSW MCDONALDS MW &amp; CS - Coffee</t>
  </si>
  <si>
    <t xml:space="preserve">MSW PREMIER INN - parking </t>
  </si>
  <si>
    <t>NAE AMAZON - Piece of trial kit</t>
  </si>
  <si>
    <t>NAE STATIONERY OFFICE BOOK - Book for students - micro teach</t>
  </si>
  <si>
    <t>NAE TIMPSON LTD - 2 x key cutting</t>
  </si>
  <si>
    <t>NS THE WORKS - Sketchpads x4</t>
  </si>
  <si>
    <t>NS TSGN - Train Ticket Manchester to Pboro</t>
  </si>
  <si>
    <t>NS TSGN - Train Ticket Pboro to Manchester</t>
  </si>
  <si>
    <t>PAW AMAZON - Jenga</t>
  </si>
  <si>
    <t>PAW AMAZON  - Frames - Firebreak</t>
  </si>
  <si>
    <t>PAW AMAZON</t>
  </si>
  <si>
    <t>PAW AMAZON - Doorbell</t>
  </si>
  <si>
    <t>PAW AMAZON - Milk sticks - roaming appliance</t>
  </si>
  <si>
    <t>PAW HAMPTON BY Hotel - Accommodation x 3</t>
  </si>
  <si>
    <t>PAW HAMPTON BY Hotel - Tamsin Mirfin</t>
  </si>
  <si>
    <t>PAW PAYPAL  EMERGENCYSE - RE19 Conference</t>
  </si>
  <si>
    <t xml:space="preserve">PAW PREMIER INN - Hotel Accommodation </t>
  </si>
  <si>
    <t>PAW THE TITANIC HOTEL BELF - Accommodation</t>
  </si>
  <si>
    <t>PJC MCDONALDS Hot drinks for Fire investigation at incident</t>
  </si>
  <si>
    <t xml:space="preserve">PRT CURRYS - PETERBORO - IT equipment for hydrant vans </t>
  </si>
  <si>
    <t>Hydrants Maintenance (Sundries)</t>
  </si>
  <si>
    <t xml:space="preserve">RCS CFOASERVICES </t>
  </si>
  <si>
    <t>RCS TRAINLINE  - train ticket</t>
  </si>
  <si>
    <t>RCS TRAINLINE - train ticket</t>
  </si>
  <si>
    <t>RJO BANGKOK KITCHEN - Haz Mat Course refreshments</t>
  </si>
  <si>
    <t>RJO CLOCK TOWER - Haz Mat Course refreshments</t>
  </si>
  <si>
    <t>RJO INDIAN BRASSERIE - Haz Mat Course refreshments</t>
  </si>
  <si>
    <t>RJO LANGTON - Haz Mat Course Evening meal</t>
  </si>
  <si>
    <t>RJO LANGTON  - Haz Mat Course Evening meal</t>
  </si>
  <si>
    <t>RJO SON OF STEAK - Haz Mat Course evening meal</t>
  </si>
  <si>
    <t>RJO THE ROYAL - Haz Mat Course evening meal</t>
  </si>
  <si>
    <t>RJO THE ROYAL OAK - Haz Mat Course evening meal</t>
  </si>
  <si>
    <t>RJO TURTLE BAY - Haz Mat Course evening meal</t>
  </si>
  <si>
    <t>RJO TURTLE BAY - evening meal for instructors</t>
  </si>
  <si>
    <t>Trng - New Recruits</t>
  </si>
  <si>
    <t>SAF THE KINGS ARMS - Fire ground welfare</t>
  </si>
  <si>
    <t xml:space="preserve">SB VITALOGRAPH </t>
  </si>
  <si>
    <t>SMS POST OFFICE -  stamps</t>
  </si>
  <si>
    <t>SS CENTRAL CO-OP - Food for meeting</t>
  </si>
  <si>
    <t>SS SPAR - Food for meeting</t>
  </si>
  <si>
    <t>SS SUBWAY - food for meeting</t>
  </si>
  <si>
    <t>ST NCP LTD  -Parking for meeting</t>
  </si>
  <si>
    <t>TC ALDI - Control cleaning equipment</t>
  </si>
  <si>
    <t>TC NEXT DIRECTORY - Fraudulent transaction - refund received</t>
  </si>
  <si>
    <t>TC PREMIER INN - Accommodation</t>
  </si>
  <si>
    <t>TDS FCB COFFEE - Coffee</t>
  </si>
  <si>
    <t>TJB MCDONALDS - Food for crews at incident</t>
  </si>
  <si>
    <t>TW PAYMENT TO HDC - Tree Preservation Survey</t>
  </si>
  <si>
    <t>WC BEEFEATER - Subsistance - NFCC meeting</t>
  </si>
  <si>
    <t>WC SGS HOTELS READING  - Subsistance  - NFCC meeting</t>
  </si>
  <si>
    <t>WPS CAFFE NERO - Agency Meeting</t>
  </si>
  <si>
    <t>WPS PETERBOROUGH CC -  Parking</t>
  </si>
  <si>
    <t>Purchase Card VAT Oct 19</t>
  </si>
  <si>
    <t>Purchase Code Oct 19</t>
  </si>
  <si>
    <t>Month: November 2019</t>
  </si>
  <si>
    <t>AMC AMAZON BATTERIES FOR KEY FOBS</t>
  </si>
  <si>
    <t>AMC AMAZON - BATTERIES FOR WORKSHOPS</t>
  </si>
  <si>
    <t>AMC AMAZON - PERIPAD FOR WORKSHOPS</t>
  </si>
  <si>
    <t>AMC ANTARES - DC CHARGER</t>
  </si>
  <si>
    <t>AMC FISCHER PANDA UK LTD - 12V PUMP WITH AMP PLUG</t>
  </si>
  <si>
    <t>AMC RS COMPONENTS - LITHIUM COIN BATTERY</t>
  </si>
  <si>
    <t>APE NEWEY &amp; EYRE  - SODIUM LAMP OUTSIDE LIGHT</t>
  </si>
  <si>
    <t>APE PBORO FENGATE - WASHERS AND COACH BOLTS</t>
  </si>
  <si>
    <t>APE SCREWFIX  - VAN STOCK</t>
  </si>
  <si>
    <t>CJP MCDONALDS - LUNCH OUT OF COUNTY</t>
  </si>
  <si>
    <t>CJS BP BRAMPTON HUT S/SERV - SCREENWASH</t>
  </si>
  <si>
    <t>CJS BULLRING CAR PARK - PARKING - MEETING</t>
  </si>
  <si>
    <t>CJS CAFE ROUGE CS - EVENING MEAL</t>
  </si>
  <si>
    <t>CJS INTERFLORA BRITISH UNI - THANK YOU FLOWERS</t>
  </si>
  <si>
    <t>CJS IZ  GOOD BREAD BRO - COFFEE X 2 MEETING</t>
  </si>
  <si>
    <t>CJS PRET A MANGER CS - LUNCH MEETING</t>
  </si>
  <si>
    <t>CJS STARBUCKS CS - COFFEE - MEETING</t>
  </si>
  <si>
    <t>CJS TESCO CS - FUEL</t>
  </si>
  <si>
    <t>CJS TSGN CS - TRAIN TICKET</t>
  </si>
  <si>
    <t>CWM AMAZON -DRYSUIT HANGERS</t>
  </si>
  <si>
    <t>CWM BRADY - PRINTER CARTRIDGES</t>
  </si>
  <si>
    <t>DJDL MCDONALDS - INCIDENT WELFARE</t>
  </si>
  <si>
    <t>DJDL SPALDWICK LOW FUEL - FUEL</t>
  </si>
  <si>
    <t>petrol/oil/deisel own Vehicles</t>
  </si>
  <si>
    <t>DJR ARGOS - LAND LINE PHONES</t>
  </si>
  <si>
    <t>DMK DVSA  LEARNER DVSA - THEORY TEST</t>
  </si>
  <si>
    <t>DMK TESCO - DAMAGED PERSONAL BEDDING</t>
  </si>
  <si>
    <t>EPM CLOCK TOWER - REFRESHMENTS</t>
  </si>
  <si>
    <t>EPM DOUBLETREE BY HILTON - REFRESHMENTS</t>
  </si>
  <si>
    <t>EPM MARKS&amp;SPENCER PLC - REFRESHMENTS</t>
  </si>
  <si>
    <t>FR APEX TYRES LTD  - TYRE</t>
  </si>
  <si>
    <t>GJG AMAZON - IPAD CASE AND KEYBOARD</t>
  </si>
  <si>
    <t>GJG HOWSAFE LIMITED - 5x HI VIS VESTS</t>
  </si>
  <si>
    <t>GJG - EVENTSINDUS - ANNUAL SUBSCRIPTION TO PURPLE GUIDE</t>
  </si>
  <si>
    <t>GJG - SGSA  - HARD AND DIGITAL COPY OF GREEN GUIDE</t>
  </si>
  <si>
    <t>GMW BEEFEATER - BEVERAGES MEETING</t>
  </si>
  <si>
    <t>GMW DUMFRIES ARMS HOTEL - ACCOMMODATION</t>
  </si>
  <si>
    <t>GMW JURYS INN EAST MIDLAND -  ACCOMMODATION AND MEAL</t>
  </si>
  <si>
    <t>GMW SKYPARKSECURE.COM - AIRPORT PARKING</t>
  </si>
  <si>
    <t>GMW SYCAMORE (PETERBOROUGH) - CAR SERVICE</t>
  </si>
  <si>
    <t xml:space="preserve">GMW THE WINDMILL - BEVERAGES </t>
  </si>
  <si>
    <t>GMW WELCOME BREAK STARBUCK - BEVERAGES</t>
  </si>
  <si>
    <t>GMW WILLIAM BEARDMORE 1951 - BEVERAGES</t>
  </si>
  <si>
    <t>HD AMAZON - WALL FIXINGS</t>
  </si>
  <si>
    <t>HD ITUNES.COM/BILL - IPHONE STORAGE</t>
  </si>
  <si>
    <t>HD ONE STOP - REFRESHMENTS</t>
  </si>
  <si>
    <t>HD SAINSBURYS  - REFRESHMENTS</t>
  </si>
  <si>
    <t>HD WOODGREEN ENTERPRISES - MEETING VENUE</t>
  </si>
  <si>
    <t>JJ ALDI - WELFARE X 4 PEOPLE</t>
  </si>
  <si>
    <t>JJ CITY ELECTRICAL - TRIAL ITEM FOR FOR EQUIPMENT</t>
  </si>
  <si>
    <t>JJ DELPH SERVICE STATION - OPERATIONAL WELFARE</t>
  </si>
  <si>
    <t>JJ IZ  THE CHALKBOARD - OPERATIONAL WELFARE</t>
  </si>
  <si>
    <t>JJ MCDONALDS OUT OF COUNTY REFRESHMENTS</t>
  </si>
  <si>
    <t>JLF AMAZON - ICT CONSUMABLES</t>
  </si>
  <si>
    <t>JLF TRAINLINE.COM - RAIL TRAVEL</t>
  </si>
  <si>
    <t>JP ANIMAKER INC - SUBSCRIPTION</t>
  </si>
  <si>
    <t>JP CANVA - SUBSCRIPTION</t>
  </si>
  <si>
    <t>JP SAINSBURYS</t>
  </si>
  <si>
    <t>JP WEVIDEO.COM/CHARGE - SUBSCRIPTION</t>
  </si>
  <si>
    <t>JSH CAMBS CLIFTON - SELF DRILLING SCREWS</t>
  </si>
  <si>
    <t>JSH SCREWFIX - BASIN TAPS AND FITTINGS</t>
  </si>
  <si>
    <t>JSH SCREWFIX -  PLUMBING FITTINGS</t>
  </si>
  <si>
    <t>JSH SCREWFIX - PLUMBING FITTINGS</t>
  </si>
  <si>
    <t>JSH SCREWFIX - PUSH BUTTON FLUSH VALVE</t>
  </si>
  <si>
    <t>JSH SCREWFIX - SHOWER HEADS AND HOSES</t>
  </si>
  <si>
    <t>JSH TRAVIS PERKINS - FELT PIPE INSULATION WRAP &amp; DOOR HANDLES</t>
  </si>
  <si>
    <t>KB DOMINOS PIZZA  - ON-CALL ENGAGEMENT EVENING</t>
  </si>
  <si>
    <t>KRA CAMBRIDGE VOLKSWAGEN - COVER</t>
  </si>
  <si>
    <t>KT DSA THEORY TEST - HGV THEORY TEST</t>
  </si>
  <si>
    <t>KT PARKING CHARGE  - PARKING COURSE</t>
  </si>
  <si>
    <t>LAD DESIGNATION LTD - 32mm OIL SUCTION HOSE</t>
  </si>
  <si>
    <t>LB AMAZON  - ERROR PAYMENT - RE-IMBURSED SERVICE</t>
  </si>
  <si>
    <t>LB INDEED  - RECEPTIONIST ADVERT</t>
  </si>
  <si>
    <t>Marketing for staff</t>
  </si>
  <si>
    <t>MF HOWSAFE LIMITED - WORKWEAR</t>
  </si>
  <si>
    <t>MJC PAYPAL  AIRBNB   - ERROR TRANSACTION - RE-IMBURSED SERVICE</t>
  </si>
  <si>
    <t>MJC - CATERKWIKLT - FALCON OVEN</t>
  </si>
  <si>
    <t>MJC PAYPAL  EBAY ROCKELECT Com</t>
  </si>
  <si>
    <t>MPF ATLASSIAN - CLOUD SERVICES</t>
  </si>
  <si>
    <t>MPF AWS EMEA - CLOUD SERVICES</t>
  </si>
  <si>
    <t>MPF FIREBRAND TRAINING - TRAINING</t>
  </si>
  <si>
    <t>MPF GITHUB - CLOUD SERVICES</t>
  </si>
  <si>
    <t>MPF GOOGLE - CLOUD SERVICES</t>
  </si>
  <si>
    <t>MPF LUCIDCHART.COM - CLOUD SERVICES</t>
  </si>
  <si>
    <t>MPF PHONEANDPAY  - CAR PARKING</t>
  </si>
  <si>
    <t>MPF SCREENCASTIFY PREMIUM - CLOUD SERVICES</t>
  </si>
  <si>
    <t>MPF SENDGRID - CLOUD SERVICES</t>
  </si>
  <si>
    <t>MPM HUNTINGDON MARRIOTT - COFFEE OFF SITE MEETING</t>
  </si>
  <si>
    <t>MRD AMAZON - WIRELESS KEYBOARD AND MOUSE</t>
  </si>
  <si>
    <t>MRD AMAZON -  USB SERIAL CABLE</t>
  </si>
  <si>
    <t>MRD MICK GEORGE  - SKIP HIRE</t>
  </si>
  <si>
    <t>MRD TICKSPOT.COM  - MONTHLY SUBSCRIPTION</t>
  </si>
  <si>
    <t>MRD TIMPSON LTD  - IPHONE SCREEN REPAIRS</t>
  </si>
  <si>
    <t>MSW ACCA  - EXAM FEES</t>
  </si>
  <si>
    <t>NAE B &amp; Q - DOOR HOOK BATTERIES</t>
  </si>
  <si>
    <t>NAE B &amp; Q - HOOKS</t>
  </si>
  <si>
    <t>NAE SCREWFIX  - SHORT SCROLL LEVER</t>
  </si>
  <si>
    <t>NDH AMAZON - IPHONE CASE</t>
  </si>
  <si>
    <t>NDH AMAZON - IPHONE CASES</t>
  </si>
  <si>
    <t>NDH TESCO - REFRESHMENTS</t>
  </si>
  <si>
    <t>PAW AMAZON - CUTLERY BASKETS</t>
  </si>
  <si>
    <t>PAW AMAZON - BATTERIES</t>
  </si>
  <si>
    <t>PAW AMAZON - TEA CLUB SUPPLIES</t>
  </si>
  <si>
    <t>PAW HALLMARK HOTEL  - HOTEL X 2</t>
  </si>
  <si>
    <t>PAW HSDONLINE  - WASH AND WAX</t>
  </si>
  <si>
    <t>PAW MAMMOTH WORKWEAR - COVERALLS</t>
  </si>
  <si>
    <t>PAW MAMMOTH WORKWEAR  - HI VOS WAISTCOATS</t>
  </si>
  <si>
    <t>PAW SP   THE FIRE FIGHTERS - TALLY FOR LEAVER</t>
  </si>
  <si>
    <t>PJO HOLMATRO UK LTD - RTC POSTERS</t>
  </si>
  <si>
    <t>PJO SAINSBURYS  - TEA/COFFEE SUPPLIES</t>
  </si>
  <si>
    <t>PRT CITRUSTRAINING.COM - TRAINING COURSE</t>
  </si>
  <si>
    <t>PRT SCREWFIX - VEHICLE EQUIPMENT</t>
  </si>
  <si>
    <t>RJO DOMINOS PIZZA - CREW WELFARE</t>
  </si>
  <si>
    <t>RJO MCDONALDS - CREW WELFARE</t>
  </si>
  <si>
    <t>SB AT WORK PARTNERSHIP  - WORKPLACE WELLNESS COURSE</t>
  </si>
  <si>
    <t>SB HERTZ UK LIMITED - HIRE CAR FOR MEETING</t>
  </si>
  <si>
    <t>SB HERTZ UK LIMITED HIRE CAR FOR MEETING</t>
  </si>
  <si>
    <t>SMS AMAZON - AUDIO RECORDING DEVICE</t>
  </si>
  <si>
    <t>SMS GREATER ANGLIA - TRAIN TICKET</t>
  </si>
  <si>
    <t>SMS POST OFFICE COUNTER - STAMPS</t>
  </si>
  <si>
    <t>SMS W M MORRISON PETROL - SUNDRIES</t>
  </si>
  <si>
    <t>SRF MCDONALDS - CREW WELFARE AT INCIDENT</t>
  </si>
  <si>
    <t>SS 3C_ ADDENBROOKES HOSPITAL - PARKING</t>
  </si>
  <si>
    <t>SS MCDONALDS - CREW WELFARE</t>
  </si>
  <si>
    <t>SS ONE STOP CREW WELFARE</t>
  </si>
  <si>
    <t>SS REDESDALE ARMS HOTEL FSC - EVENING MEAL</t>
  </si>
  <si>
    <t>SS SAINSBURYS  - REFRESHMENTS</t>
  </si>
  <si>
    <t>TC BOOKER - TEA CLUB SUPPLIES</t>
  </si>
  <si>
    <t xml:space="preserve">TC DISPUTE REFUND REVERSAL </t>
  </si>
  <si>
    <t>TC PREMIER INN - HOTEL</t>
  </si>
  <si>
    <t xml:space="preserve">TC PROTECT DIRECT </t>
  </si>
  <si>
    <t xml:space="preserve">TC PSD - FRAUD PERM. CREDIT </t>
  </si>
  <si>
    <t xml:space="preserve">TC PSD FRAUD TEMP. CREDIT </t>
  </si>
  <si>
    <t>TC SP   THE FIRE FIGHTERS CHARITY</t>
  </si>
  <si>
    <t>TDS CIPS.ORG - CIPS SUBSCRIPTION</t>
  </si>
  <si>
    <t>TDS WELCOME BREAK STARBUCK - REFRESHMENTS</t>
  </si>
  <si>
    <t>TJB DOMINOS PIZZA  - FOOD FOR STANDBY</t>
  </si>
  <si>
    <t>TJB TESCO - FOOD FOR STANDBY</t>
  </si>
  <si>
    <t xml:space="preserve">TNHM TSGN - TRAIN TICKET </t>
  </si>
  <si>
    <t>TW IOSH - IOSH MEMBERSHIP</t>
  </si>
  <si>
    <t>External Audit Fees</t>
  </si>
  <si>
    <t>WPS ESPRESSO LIBRARY - STAFF METING</t>
  </si>
  <si>
    <t>Purchase Card VAT Nov 19</t>
  </si>
  <si>
    <t>Purchase Card Nov 19</t>
  </si>
  <si>
    <t>Month: December 2019</t>
  </si>
  <si>
    <t>AJJ - ADULT MENTAL HEALTH COURSE</t>
  </si>
  <si>
    <t>AMC GRAVELEY GARAGE  - MOT and repairs</t>
  </si>
  <si>
    <t>AMC LASALIGN LTD - Tyre Tracking</t>
  </si>
  <si>
    <t>APE ENFIELD ELEC - Light</t>
  </si>
  <si>
    <t>APE SCREWFIX -  materials</t>
  </si>
  <si>
    <t>BDF WELCOME BREAK - Meal x 2 at seminar</t>
  </si>
  <si>
    <t>CJP M6 TOLL - FIREFIT CONFERENCE</t>
  </si>
  <si>
    <t>CJP MCDONALDS  - meal out of county</t>
  </si>
  <si>
    <t>CJP PREMIER INN - Overnight accommodation</t>
  </si>
  <si>
    <t>CJP TABLE TABLE - Meal out of county meeting</t>
  </si>
  <si>
    <t>CJP WELCOME B/WAITROSE  - Lunch at conference</t>
  </si>
  <si>
    <t>CJS AMAZON - Iphone case and screen protector</t>
  </si>
  <si>
    <t>CJS BULLRING CAR PARK - Parking</t>
  </si>
  <si>
    <t>CJS CAFFE NERO - drinks at meeting</t>
  </si>
  <si>
    <t>CJS CAFFE NERO - refreshments - pass out parade</t>
  </si>
  <si>
    <t>CJS BOOKING.COM - hotel accommodation</t>
  </si>
  <si>
    <t>CJS INDIAN BREWERY  - Evening meal</t>
  </si>
  <si>
    <t>CJS NANDOS ELY - Evening Meal</t>
  </si>
  <si>
    <t>CJS PRET A MANGER CS - lunch - Digital &amp; Data meeting</t>
  </si>
  <si>
    <t>CJS PRET A MANGER CS - lunch - NFCC meeting</t>
  </si>
  <si>
    <t>CJS PRET A MANGER CS - refreshments - Data workshop</t>
  </si>
  <si>
    <t>CJS ROADCHEF  - Drinks out of county</t>
  </si>
  <si>
    <t>CJS ROADCHEF  - drinks out of county</t>
  </si>
  <si>
    <t>CJS THE SPICE ROOM  - meal pass out parade</t>
  </si>
  <si>
    <t xml:space="preserve">CJS TSGN - Train Ticket </t>
  </si>
  <si>
    <t>CJS WELCOME BREAK - refreshments NFCC</t>
  </si>
  <si>
    <t>CJS WELCOME BREAK STARBUCK - Refreshments NFCC meeting</t>
  </si>
  <si>
    <t>CJS WELLCOME COLLECTION  - refreshments at meeting</t>
  </si>
  <si>
    <t>CWM Amazon - Equipment</t>
  </si>
  <si>
    <t>CWM BARNACK SHOP  - Animal Rescue equipment</t>
  </si>
  <si>
    <t>DH MILLFIELD AUTOPARTS - brake Pads</t>
  </si>
  <si>
    <t>DLB BENN LOCK &amp; SAFE LTD - locks</t>
  </si>
  <si>
    <t>DLB BIGDUG LIMITED - shelving unit</t>
  </si>
  <si>
    <t>DLB METALS4U - wall fitting sockets</t>
  </si>
  <si>
    <t>DLB SCREWFIX  - materials</t>
  </si>
  <si>
    <t>DLB STARTTRAFFIC.UK - temp manhole cover</t>
  </si>
  <si>
    <t>DMK BELLMANS BAKERY - Messing for Garten working group</t>
  </si>
  <si>
    <t>DMK DUNELM LTD - Messing Equipment - B01</t>
  </si>
  <si>
    <t>DMK DVSA LEARNER - DVSA LGV Test</t>
  </si>
  <si>
    <t>DMK TESCO Messing for Gartan Working group</t>
  </si>
  <si>
    <t>DR VIMEO PRO - Video content platform for I-learn and TRACS</t>
  </si>
  <si>
    <t>EPM CLOCK TOWER - Food and drink</t>
  </si>
  <si>
    <t>EPM DOUBLETREE BY HILTON - Food and drink</t>
  </si>
  <si>
    <t xml:space="preserve">EPM INDIAN BRASSERIE - Food and drink </t>
  </si>
  <si>
    <t>EPM SAINSBURYS - Sandwich</t>
  </si>
  <si>
    <t>EPM TEX CHELTENHAM  - charging cable for work phone</t>
  </si>
  <si>
    <t>EPM THE ROYAL - Food and drink</t>
  </si>
  <si>
    <t>FR Q PARK CASTLEGATE - Car parking</t>
  </si>
  <si>
    <t>GJG Amazon - GoPro extension pole</t>
  </si>
  <si>
    <t>GMW 4URBS E4 T2  - Beverages x 2</t>
  </si>
  <si>
    <t>GMW WETHERSPOON - Beverages x 2</t>
  </si>
  <si>
    <t>HD APPLE.COM/BILL  - storage</t>
  </si>
  <si>
    <t>HD BIG ART AND BANNERS  - Control artwork</t>
  </si>
  <si>
    <t>HD BULLRING CAR PARK - conference parking</t>
  </si>
  <si>
    <t>HD CLAYTON HOTEL BIRMINGH  - conference stay x 2</t>
  </si>
  <si>
    <t xml:space="preserve">HD PAYPAL  CREATIVECOM  - awards ticket </t>
  </si>
  <si>
    <t>HD PAYPAL  CREATIVECOM awards ticket</t>
  </si>
  <si>
    <t>IJS HILTON - Meal whilst at conference</t>
  </si>
  <si>
    <t>IJS HILTON SHEFFIELD  - 24 hour parking at conference</t>
  </si>
  <si>
    <t>JJ DOMINOS PIZZA HUNT  - crew welfare at protracted incident</t>
  </si>
  <si>
    <t>JLF CONFERENCE ASTON - T&amp;S Birmingham</t>
  </si>
  <si>
    <t>JLF WAGAMAMA - T&amp;S Manchester</t>
  </si>
  <si>
    <t>JLF WATERHOUSE - T&amp;S Manchester</t>
  </si>
  <si>
    <t xml:space="preserve">JP ANIMAKER INC. </t>
  </si>
  <si>
    <t>JP CANVA</t>
  </si>
  <si>
    <t>JP FACEBK</t>
  </si>
  <si>
    <t>JSA PAVILION PUBLISHING - 4x tickets to awards ceremony</t>
  </si>
  <si>
    <t>JSH RYNESS ELECTRICAL - Lamps</t>
  </si>
  <si>
    <t>JSH SCREWFIX - bar Showers and crome pipe</t>
  </si>
  <si>
    <t>JSH SCREWFIX - Basin tap &amp; shower hose</t>
  </si>
  <si>
    <t>JSH SPALDINGS LTD - TAPLOCK</t>
  </si>
  <si>
    <t>JSH WEST END DIY -  CISTERN FITTINGS</t>
  </si>
  <si>
    <t>KB GATE GROUP INFLIGHT - Refreshments</t>
  </si>
  <si>
    <t>KB HUMBER BRIDGE BOARD - Toll bridge</t>
  </si>
  <si>
    <t>KB PP I T C - Taxi from hotel to airport</t>
  </si>
  <si>
    <t>KB PP VALUECABS - Taxi from airport to hotel</t>
  </si>
  <si>
    <t>KB SAINSBURYS -Fuel for loan car</t>
  </si>
  <si>
    <t>KB SMITHFIELD - Food at airport x 2</t>
  </si>
  <si>
    <t>KB THE NORTHERN QUARTER  - Refreshments at airport</t>
  </si>
  <si>
    <t>KB THE TITANIC HOTEL BELFAST -  Food at hotel x 2</t>
  </si>
  <si>
    <t>KG THETRAINLINE.COM - rail ticket</t>
  </si>
  <si>
    <t>KRA GREATER ANGLIA T/O - Train Ticket</t>
  </si>
  <si>
    <t>KRA SL-NCP-ADAPTIS ECOM GA - Parking at train station</t>
  </si>
  <si>
    <t xml:space="preserve">KT PARKING CHARGE - Parking for course  </t>
  </si>
  <si>
    <t>KT SPAR YAXLEY - Course Welfare provisions</t>
  </si>
  <si>
    <t>KT STARBUCKS BUDBROOKE - Welfare provision</t>
  </si>
  <si>
    <t>KT TESCO - Course Welfare Provision</t>
  </si>
  <si>
    <t>LAD B &amp; Q - Tap &amp; Conn</t>
  </si>
  <si>
    <t>LAD FORD &amp; SLATER - Brake test CC Unit</t>
  </si>
  <si>
    <t>LAD GSF PETERBOROUGH - Brake pads</t>
  </si>
  <si>
    <t>LAD GSF PETERBOROUGH - Brake sensors</t>
  </si>
  <si>
    <t>LAD PNEUMATECHNIQUE - Connectors x 6</t>
  </si>
  <si>
    <t xml:space="preserve">MC BARNACK SHOP </t>
  </si>
  <si>
    <t xml:space="preserve">MC SCREWFIX </t>
  </si>
  <si>
    <t xml:space="preserve">MC TOOLSTATION </t>
  </si>
  <si>
    <t xml:space="preserve">MC WICKES PETERBOROUGH </t>
  </si>
  <si>
    <t>MJC TOOLSTATION - Manhole Cover keys x 2</t>
  </si>
  <si>
    <t>MPF LUCIDCHART.COM - Cloud Services</t>
  </si>
  <si>
    <t>MPM STARBUCKS - Airport coffee</t>
  </si>
  <si>
    <t>MPM THE MAMMOTH RETAIL GROUP - Station Squeegies</t>
  </si>
  <si>
    <t xml:space="preserve">MRD DNH GODADDY - SSL Renewal </t>
  </si>
  <si>
    <t>MRD TICKSPOT.COM -  Time recording subscription</t>
  </si>
  <si>
    <t xml:space="preserve">MSW Amazon - iPhone 11 case and screen protectors x 2 </t>
  </si>
  <si>
    <t>MSW Amazon - power bank and wireless charger</t>
  </si>
  <si>
    <t>MSW PAPA BRUNO  - coffee pension seminar</t>
  </si>
  <si>
    <t>MSW TSGN  - Train ticket</t>
  </si>
  <si>
    <t>NAE Amazon</t>
  </si>
  <si>
    <t xml:space="preserve">NAE GAELFORCEMARINE.CO </t>
  </si>
  <si>
    <t xml:space="preserve">NAE GRAFHAM WATER SAILING </t>
  </si>
  <si>
    <t xml:space="preserve">NAE SCREWFIX </t>
  </si>
  <si>
    <t xml:space="preserve">NAE THE JOLLY ROGER </t>
  </si>
  <si>
    <t xml:space="preserve">PAW AMAZON - Electric drill </t>
  </si>
  <si>
    <t>PAW Amazon - really useful box</t>
  </si>
  <si>
    <t>PAW CROWN PLAZA - Hotel</t>
  </si>
  <si>
    <t>PAW HOTEL INDIGO NEWCASTLE - Hotel</t>
  </si>
  <si>
    <t>PAW POSTOFFICESHOP.CO -  Chinagraph Pencil</t>
  </si>
  <si>
    <t>PAW PREMIER INN - Hotel</t>
  </si>
  <si>
    <t>Equality &amp; Diversity Exps</t>
  </si>
  <si>
    <t>PRT - Uniform for new starter</t>
  </si>
  <si>
    <t>PRT - ENGELBERT STRAUSS LTD - Uniform for new starter</t>
  </si>
  <si>
    <t>RCS NCP LTD PAYBYPHONE - Parking</t>
  </si>
  <si>
    <t>RCS TRAINLINE.COM - Rail ticket</t>
  </si>
  <si>
    <t>RJO SUMUP  - K N HARRIS LTD - Maternity wear adjustments</t>
  </si>
  <si>
    <t xml:space="preserve">SAF PMGLTD </t>
  </si>
  <si>
    <t>SPN COSTA COFFEE  - Lunch at course</t>
  </si>
  <si>
    <t>SPN CROWN PLAZA  - Accommodation</t>
  </si>
  <si>
    <t>SRF BW CHILWORTH MANOR HOT  - Evening meal x 2</t>
  </si>
  <si>
    <t>SRF SISCO SERVICE STN - Emergency vehicle fluid</t>
  </si>
  <si>
    <t>SS INTERNATIONAL CENTRE - Parking</t>
  </si>
  <si>
    <t>SS JURYS INN NEWCASTLE - Evening meal x 2</t>
  </si>
  <si>
    <t>SS MR BS SHOES AND KEYS  - Shoe repairs</t>
  </si>
  <si>
    <t>SS SAINSBURYS - Quick screens refreshments</t>
  </si>
  <si>
    <t>SS TESCO - USAF / A27  Food for joint meeting</t>
  </si>
  <si>
    <t>SS WAITROSE - Food for Crew welfare</t>
  </si>
  <si>
    <t>ST MCDONALDS - Food at incident</t>
  </si>
  <si>
    <t>ST PREMIER INN - Accommodation</t>
  </si>
  <si>
    <t>ST TABLE TABLE - Food during course</t>
  </si>
  <si>
    <t xml:space="preserve">TC AMZNMKTPLACE </t>
  </si>
  <si>
    <t xml:space="preserve">TC CFOASERVICES </t>
  </si>
  <si>
    <t xml:space="preserve">TC CONFERENCE ASTON </t>
  </si>
  <si>
    <t xml:space="preserve">TC MARSHALL PEUGEOT </t>
  </si>
  <si>
    <t>TC PREMIER INN</t>
  </si>
  <si>
    <t xml:space="preserve">TDS CMT UK LTD TAXI FARE </t>
  </si>
  <si>
    <t xml:space="preserve">TDS IZ  EXPRESS COFFEE (HU </t>
  </si>
  <si>
    <t xml:space="preserve">TDS LONDON TAXI JOURNE </t>
  </si>
  <si>
    <t xml:space="preserve">TDS TSGN </t>
  </si>
  <si>
    <t xml:space="preserve">TDS WELCOME BREAK STARBUCK </t>
  </si>
  <si>
    <t>TW M6 TOLL - Fee for Toll road</t>
  </si>
  <si>
    <t>TW MOON UNDER WATER - Evening meal x 4</t>
  </si>
  <si>
    <t>TW NCP LIMITED - Overnight car parking</t>
  </si>
  <si>
    <t>TW TRAVELODGE - Overnight accommodation x 4</t>
  </si>
  <si>
    <t>WC GEORGE HOTEL - NFCC TtT refreshments</t>
  </si>
  <si>
    <t>WC LIVERPOOL LIME STREET - train fare</t>
  </si>
  <si>
    <t>WC PULLMAN LIVERPOOL - NFCC CYP hotel</t>
  </si>
  <si>
    <t xml:space="preserve">WC TSGN train fare </t>
  </si>
  <si>
    <t>WPS PETERBOROUGH CITY COUN - Parking</t>
  </si>
  <si>
    <t>Purchase Card VAT Dec 19</t>
  </si>
  <si>
    <t>Purchase Card Dec 19</t>
  </si>
  <si>
    <t>Month: January 2020</t>
  </si>
  <si>
    <t xml:space="preserve">AJJ ACCA  - ACCA EXAM ENTRY </t>
  </si>
  <si>
    <t>AJJ ACCA - ACCA SUBSCRIPTION</t>
  </si>
  <si>
    <t>AJJ CIMAGLOBAL - CIMA SUBSCRIPTION</t>
  </si>
  <si>
    <t>AMC DVLA - VEHICLE TAX CAR TAX</t>
  </si>
  <si>
    <t>AMC LAWSON H I S LTD - AMBERKLENE SOLVENT WORKSHOPS</t>
  </si>
  <si>
    <t>AMC RS COMPONENTS - SILICONE GREASE FOR WORKSHOPS</t>
  </si>
  <si>
    <t>APE SCREWFIX - materials</t>
  </si>
  <si>
    <t>CJP CAMBRIDGE CITY COUNCIL - PARKING</t>
  </si>
  <si>
    <t xml:space="preserve">CJS NANDOS HUNTINGDON - CFO VISIT - EVENING MEAL </t>
  </si>
  <si>
    <t>CWM MEDISAVE - MEDICAL SUPPLIES</t>
  </si>
  <si>
    <t>CWM TNT DIRECT - PALLET OF EQUIPMENT FOR REPAIR</t>
  </si>
  <si>
    <t>DH PNEUMATECHNIQUE - EQUIPMENT</t>
  </si>
  <si>
    <t>Vehicle repairs</t>
  </si>
  <si>
    <t>DLB IRONMONGERYDIRECT - HASP &amp; STAPLE</t>
  </si>
  <si>
    <t>DLB TOOLSTATION  - CARPET ADHESIVE</t>
  </si>
  <si>
    <t>DMK NISBETS PLC  - STATION CATERING EQUIPMENT</t>
  </si>
  <si>
    <t>DMK ST IVES CONNECT - REFRESHMENTS</t>
  </si>
  <si>
    <t>GMW TRAINLINE - RAIL FARE</t>
  </si>
  <si>
    <t xml:space="preserve">HD APPLE.COM/BILL </t>
  </si>
  <si>
    <t xml:space="preserve">HD BIG ART AND BANNERS </t>
  </si>
  <si>
    <t xml:space="preserve">HD DVSA  LEARNER </t>
  </si>
  <si>
    <t xml:space="preserve">HD HOTEL IBIS </t>
  </si>
  <si>
    <t xml:space="preserve">HD NCP LIMITED </t>
  </si>
  <si>
    <t xml:space="preserve">HD SAINSBURYS SACAT 0417 </t>
  </si>
  <si>
    <t xml:space="preserve">HD STARBUCKS </t>
  </si>
  <si>
    <t xml:space="preserve">HD TESCO </t>
  </si>
  <si>
    <t>JB DUNELM LTD  - CONTROL RECRUIT BEDDING</t>
  </si>
  <si>
    <t>JJ CEF  - EQUIPMENT PURCHASE</t>
  </si>
  <si>
    <t>JJ FROSTS AT BRAMPTON  - PROJECT MEETING REFRESHMENTS</t>
  </si>
  <si>
    <t>JJ SAINSBURYS - OPERATION WHEELER REFRESHMENTS</t>
  </si>
  <si>
    <t>JJ SAXON AUTOPOINT - CREW WELFARE</t>
  </si>
  <si>
    <t xml:space="preserve">JP CANVA  </t>
  </si>
  <si>
    <t xml:space="preserve">JP RYMAN 1200 </t>
  </si>
  <si>
    <t>JSA GREATER ANGLIA - External Awards Evening - Rail Travel</t>
  </si>
  <si>
    <t>JSH ENFIELD ELEC  - LAMPS</t>
  </si>
  <si>
    <t>JSH RIDGEONS NUFFIELD ROAD - PLASTIC ANGLE AND LEVER ISOLATING VALVE</t>
  </si>
  <si>
    <t>JSH WOLSELEY UK - BOTTLES OF DRAIN CLEANER</t>
  </si>
  <si>
    <t>KB CMT UK LTD - TAXI FARE</t>
  </si>
  <si>
    <t>KB TSGN  - TRAIN FOR 3 PEOPLE</t>
  </si>
  <si>
    <t>KG BREWERS FAYRE  - MEAL OUT OF COUNTY</t>
  </si>
  <si>
    <t>KG BREWERS FAYRE - MEETING REFRESHMENTS</t>
  </si>
  <si>
    <t>KT PARKING CHARGE - COURSE PARKING</t>
  </si>
  <si>
    <t>LAD - PNEUMATECHNIQUE - VEHICLE REPAIRS</t>
  </si>
  <si>
    <t>LB DOMINOS PIZZA HUNT - FOOD PURCHASE FOR ASSESSMENTS</t>
  </si>
  <si>
    <t>Recruitment Campaigns</t>
  </si>
  <si>
    <t>MC ALLERTONS AED LTD - BATTERY STUD NUTS</t>
  </si>
  <si>
    <t>MC MACHINE MART LTD - BIN RACK</t>
  </si>
  <si>
    <t>MJC PAYPAL  RIBBLEVALLE - ENGINEERS FIRE ALARM PANEL KEY PACK</t>
  </si>
  <si>
    <t>MPF ATLASSIAN  - CLOUD SERVICES</t>
  </si>
  <si>
    <t>MPF GITHUB  - CLOUD SERVICES</t>
  </si>
  <si>
    <t>MPF GOOGLE  - CLOUD SERVICES</t>
  </si>
  <si>
    <t>MPF LUCIDCHART.COM/CHARGE - CLOUD SERVICES</t>
  </si>
  <si>
    <t>MRD DNH GODADDY SSL for CAMBSFIRE</t>
  </si>
  <si>
    <t>MRD TICKSPOT.COM SUBSCRIPT - Monthly subscrption for time recording system</t>
  </si>
  <si>
    <t>MSW CIPFA.ORG.UK - CIPFA 2020 Membership</t>
  </si>
  <si>
    <t>NAE AMAZON - Training Equipment</t>
  </si>
  <si>
    <t>NAE BOOKER - Refreshments</t>
  </si>
  <si>
    <t>NAE BREWERS FAYRE - Meals for 3 day water course</t>
  </si>
  <si>
    <t>NAE GREGGS PLC - Refreshments</t>
  </si>
  <si>
    <t>NAE SAINSBURYS  - Refreshments</t>
  </si>
  <si>
    <t>NAE WILKO - Kettle</t>
  </si>
  <si>
    <t>PAW AMAZON - Roaming pump supplies</t>
  </si>
  <si>
    <t>PAW PREMIER INN - hotel Accommodation</t>
  </si>
  <si>
    <t>PJC BLS EIFNATIONALCONFERENCE -  Early Intervention Foundation Conference</t>
  </si>
  <si>
    <t>RH TRAINLINE  - Rail booking</t>
  </si>
  <si>
    <t xml:space="preserve">RJO TESCO </t>
  </si>
  <si>
    <t>SMS THE POST OFFICE - stamps</t>
  </si>
  <si>
    <t xml:space="preserve">SS FROSTS AT BRAMPTON - Control recruit refreshments during course </t>
  </si>
  <si>
    <t>SS MET PARKING SERVICES  - Car Parking Charge</t>
  </si>
  <si>
    <t>TC AMAZON - outside xmas lights</t>
  </si>
  <si>
    <t>TC COPSHOPUK  - Heavy black Coat</t>
  </si>
  <si>
    <t>TC SCREWFIX - xmas lights box</t>
  </si>
  <si>
    <t>TDS COSTA COFFEE - Coffee</t>
  </si>
  <si>
    <t xml:space="preserve">VEB SAINSBURYS </t>
  </si>
  <si>
    <t>Purchase Card VAT Jan 20</t>
  </si>
  <si>
    <t>VAT Inputs</t>
  </si>
  <si>
    <t>Purchase Card Jan 20</t>
  </si>
  <si>
    <t>Bank Ac - Payments Cash A/C (20438707)</t>
  </si>
  <si>
    <t>Month: February 2020</t>
  </si>
  <si>
    <t>AJJ ACCA - Exam Fees</t>
  </si>
  <si>
    <t>AJM HALFORDS -3 PETROL CAPS</t>
  </si>
  <si>
    <t>AMC AMAZON - Amazon prime - refund being processed</t>
  </si>
  <si>
    <t>AMC AMAZON - Bulbs for workplace</t>
  </si>
  <si>
    <t>AMC GARDENTRACTORSPARE - B &amp; S Fuel filter</t>
  </si>
  <si>
    <t>AMC HEREWARD C&amp;T PETERBORO - Air dryer catridge &amp; blue roll</t>
  </si>
  <si>
    <t>AMC HTSSPARES - Air filter GX100 x 12</t>
  </si>
  <si>
    <t>AMC RS COMPONENTS - Magnet for heavy duty switches</t>
  </si>
  <si>
    <t>AMC RS COMPONENTS Pre-wired sw</t>
  </si>
  <si>
    <t>APE SCREWFIX - Materials</t>
  </si>
  <si>
    <t>APE WICKES HUNTINGDON - Materials</t>
  </si>
  <si>
    <t>BDF DART-CHARGE - toll charge</t>
  </si>
  <si>
    <t>BDF SCIENCE IN SPORT (SIS) - Energy tablets for BA</t>
  </si>
  <si>
    <t>BDF VILLAGE HOTEL MAIDSTON - 2 X meals</t>
  </si>
  <si>
    <t>CJP LEON - Lunch while attending out of county meeting</t>
  </si>
  <si>
    <t>CJP TSGN - Train ticket to attend out of county meeting</t>
  </si>
  <si>
    <t>CJS Amazon  - Anker USB Cables x 3</t>
  </si>
  <si>
    <t>CJS NANDOS HUNTINGDON - Evening meal - station visit</t>
  </si>
  <si>
    <t xml:space="preserve">CJS PHO BIRMINGHAM  - Evening meal </t>
  </si>
  <si>
    <t>CJS TESCO - Lunch - Regional meeting</t>
  </si>
  <si>
    <t>CJS THE BULL - Breakfast - out of county meeting</t>
  </si>
  <si>
    <t>CJS THETRAINLINE.COM - Travelcard - out of county meeting</t>
  </si>
  <si>
    <t>CJS THETRAINLINE.COM - Refund of train ticket</t>
  </si>
  <si>
    <t>CJS TL&amp;GN RAIL CS - Train - Out of county meeting</t>
  </si>
  <si>
    <t xml:space="preserve">CWM PAYPAL  PACERMARINE EB </t>
  </si>
  <si>
    <t xml:space="preserve">CWM SP SERVICES UK LTD </t>
  </si>
  <si>
    <t>DH HGV TRUCK AND TRAILER - exhaust parts</t>
  </si>
  <si>
    <t>DJDL COPA OF CHELTENHAM - conference evening meal x 3</t>
  </si>
  <si>
    <t>DJDL HOTEL IBIS - Car park for conference</t>
  </si>
  <si>
    <t>DJDL SAN CARLO - Conference evening meal x 4</t>
  </si>
  <si>
    <t xml:space="preserve">DJR CAMBS CLIFTON - Heaters for station </t>
  </si>
  <si>
    <t>DJR SCREWFIX - Fire Investigator gloves</t>
  </si>
  <si>
    <t>DJR TESCO - refreshments for two crews at incident</t>
  </si>
  <si>
    <t>DJT TSGN  - Return rail travel for counsellor</t>
  </si>
  <si>
    <t>DLB BENN LOCK &amp; SAFE LTD - sashlock</t>
  </si>
  <si>
    <t>DLB IRONMONGERYDIRECT - Door fire strips</t>
  </si>
  <si>
    <t>DLB SCREWFIX - Knife and blades</t>
  </si>
  <si>
    <t>DLB SCREWFIX - Toilet seat</t>
  </si>
  <si>
    <t>DLB TRAVIS PERKINS - Manhole cover</t>
  </si>
  <si>
    <t>DMK BOOKER Bookers - Dishwasher Liquid</t>
  </si>
  <si>
    <t>DMK FORGET ME NOT ST IVES - Retirement Flowers</t>
  </si>
  <si>
    <t>DMK MCDONALDS - Crew welfare at incident</t>
  </si>
  <si>
    <t>DMK TESCO - Refreshments</t>
  </si>
  <si>
    <t xml:space="preserve">DR AMAZON - Induction Loop mic </t>
  </si>
  <si>
    <t>DR AMAZON - Wireless keyboard and mouse</t>
  </si>
  <si>
    <t>DR AMAZON - Induction Loop tester</t>
  </si>
  <si>
    <t>DR SAFETYCULTURE - Iauditor additional licences</t>
  </si>
  <si>
    <t xml:space="preserve">DR SAFETYCULTURE - Iauditor annual subscription </t>
  </si>
  <si>
    <t>DR VIMEO.COM - Tax not charged on original invoice</t>
  </si>
  <si>
    <t>FR APEX TYRES LTD - Puncture repair</t>
  </si>
  <si>
    <t>GMW NATIONWIDE JCC - Insurance Excess</t>
  </si>
  <si>
    <t>GMW TIME PIECE - Beverages</t>
  </si>
  <si>
    <t>IJS MCDONALDS - Food for crews at Incident</t>
  </si>
  <si>
    <t>IJS MRH HUNTINGDON ST - Fuel for service at incident</t>
  </si>
  <si>
    <t>JB FERRYBRIDGE BK - Breakfast for 1 out of county meeting</t>
  </si>
  <si>
    <t>JB RAMSIDE HALL HOTEL - Dinner for 2 person out of county meeting</t>
  </si>
  <si>
    <t>JB TABLE TABLE-  Lunch for 2 persons out of county meeting</t>
  </si>
  <si>
    <t>JJ CCH HOSE &amp; COUPLINGS - Equipment</t>
  </si>
  <si>
    <t>JJ COPA OF CHELTENHAM - 3 x staff evening meal</t>
  </si>
  <si>
    <t>JJ MCDONALDS - Crew welfare at incident</t>
  </si>
  <si>
    <t>JJ SAINSBURYS - Crew Welfare</t>
  </si>
  <si>
    <t>JJ SON OF STEAK CHELTENHAM - 3 x Evening meals</t>
  </si>
  <si>
    <t>JJ SON OF STEAK CHELTENHAM - 3 x Evening Meals</t>
  </si>
  <si>
    <t>JJ TALL BLDG FIRE SAFETY  - 2 x staff attending conference</t>
  </si>
  <si>
    <t>JLF AMAZON - ICT Hardware</t>
  </si>
  <si>
    <t xml:space="preserve">JP APPLE.COM/BILL </t>
  </si>
  <si>
    <t xml:space="preserve">JP DIGITAL RIVER </t>
  </si>
  <si>
    <t xml:space="preserve">JP DROPBOX </t>
  </si>
  <si>
    <t xml:space="preserve">JP WILKO </t>
  </si>
  <si>
    <t>JSH ARTHUR IBBETT LTD - SAFETY WORK GLOVES</t>
  </si>
  <si>
    <t>JSH PAYPAL  PLUMBNATION - SANTON WATER HEATER</t>
  </si>
  <si>
    <t>JSH RIDGEONS MARCH - LAMPS &amp; STARTERS</t>
  </si>
  <si>
    <t>JSH SCREWFIX - BASIN TAPS &amp; MATERIALS</t>
  </si>
  <si>
    <t>JSH SCREWFIX - DOOR CLOSER &amp; BOTTOM INLET BALL VALVE</t>
  </si>
  <si>
    <t>JSH TRAVIS PERKINS - TOILET PAN</t>
  </si>
  <si>
    <t>KB WELCOME BREAK  STARBUCKS</t>
  </si>
  <si>
    <t>KG ALDI - Milk for Mess</t>
  </si>
  <si>
    <t>KG LNER WEB SALES - Travel to meeting x 2</t>
  </si>
  <si>
    <t>KG THE TRAIN LINE - Travel to meeting x 2</t>
  </si>
  <si>
    <t>KRA AMAZON - Safety Zone Resources</t>
  </si>
  <si>
    <t>CYP Expenditure</t>
  </si>
  <si>
    <t>KRA TESCO - Incident welfare</t>
  </si>
  <si>
    <t xml:space="preserve">KT ALDI 79 776 </t>
  </si>
  <si>
    <t xml:space="preserve">KT AMZNMKTPLACE AMAZON.CO </t>
  </si>
  <si>
    <t xml:space="preserve">KT DVSA  LEARNER </t>
  </si>
  <si>
    <t xml:space="preserve">KT LIDL GB HUNTINGDON </t>
  </si>
  <si>
    <t xml:space="preserve">KT PARKING CHARGE </t>
  </si>
  <si>
    <t xml:space="preserve">KT SEAMARK NUNN LTD </t>
  </si>
  <si>
    <t>Repairs - equipment</t>
  </si>
  <si>
    <t>LB AMAZON - arms for monitor screens</t>
  </si>
  <si>
    <t>MC CROMWELL PETERBOROUGH  -studlock and screwlock</t>
  </si>
  <si>
    <t>MJC AMAZON - Logitech MK270 Wireless keyboard &amp; mouse</t>
  </si>
  <si>
    <t>MJC RS COMPONENTS - 24V 12w LED Driver</t>
  </si>
  <si>
    <t>MJC RS COMPONENTS - Various Electrical components</t>
  </si>
  <si>
    <t>MPF ATLASSIAN - Cloud Software / Service</t>
  </si>
  <si>
    <t>MPF AWS EMEA - Cloud Software / Service</t>
  </si>
  <si>
    <t>MPF FIREBRAND TRAINING -Training</t>
  </si>
  <si>
    <t>MPF GITHUB - Cloud Software / Service</t>
  </si>
  <si>
    <t>MPF GOOGLE - Cloud Software / Service</t>
  </si>
  <si>
    <t>MPF LUCIDCHART.COM- Cloud Software / Service</t>
  </si>
  <si>
    <t>MPF SENDGRID - Cloud Software / Service</t>
  </si>
  <si>
    <t>MRD DOORSOLUTIONSDIREC Digital</t>
  </si>
  <si>
    <t>MRD TICKSPOT.COM SUBSCRIPT  - Monthly subscription to time recording device</t>
  </si>
  <si>
    <t>MSW AMAZON - iPad keyboard batteries</t>
  </si>
  <si>
    <t>NAE AMAZON - Cross Wrench</t>
  </si>
  <si>
    <t>NAE AMAZON - Training equipment</t>
  </si>
  <si>
    <t>NAE B AND M RETAIL - Refreshments - boat course</t>
  </si>
  <si>
    <t>NAE MCDONALDS - Refreshments</t>
  </si>
  <si>
    <t>NAE MR BS SHOES AND KEYS - Keys</t>
  </si>
  <si>
    <t>NAE SAFEQUIP LTD - Drysuit</t>
  </si>
  <si>
    <t>OT AMAZON  - Folder for firebreak</t>
  </si>
  <si>
    <t xml:space="preserve">OT AMAZON - 2 dogs and babies for course </t>
  </si>
  <si>
    <t>OT F S TRAILERS LTD  - trailer repairs</t>
  </si>
  <si>
    <t>PAW AMAZON - Tool bags for safe and well visits</t>
  </si>
  <si>
    <t>PAW AMAZON - Understanding Youth work</t>
  </si>
  <si>
    <t>PAW AMAZON - Wireless doorbell</t>
  </si>
  <si>
    <t>PAW BOOTS.COM - Shower Gel</t>
  </si>
  <si>
    <t>PAW CUT KEYS DIRECT - Replacement locker keys</t>
  </si>
  <si>
    <t>PAW FRAMA (UK) LTD - Franking machine funds</t>
  </si>
  <si>
    <t>PAW OFFICEPRODUCTS.CO.UK - 10 litre bottle water</t>
  </si>
  <si>
    <t>PAW PREMIER INN - accommodation</t>
  </si>
  <si>
    <t>PAW TESCO - BSG team day supplies</t>
  </si>
  <si>
    <t>PAW TRAVELODGE - accommodation</t>
  </si>
  <si>
    <t>PJC BLS EIFNATIONALCONFERE  - Conference attendance</t>
  </si>
  <si>
    <t>PJO WM MORRISONS STORE tea/coffee for engagement event</t>
  </si>
  <si>
    <t>PRM MCDONALDS - crew welfare at incident</t>
  </si>
  <si>
    <t>PRT SP SERVICES UK LTD - work footwear</t>
  </si>
  <si>
    <t xml:space="preserve">RCS LEVY RESTAURANTS </t>
  </si>
  <si>
    <t xml:space="preserve">RCS LNE RAILWAY GRA STN </t>
  </si>
  <si>
    <t xml:space="preserve">RCS LNER </t>
  </si>
  <si>
    <t xml:space="preserve">RCS NCP LTD PAYBYPHONE </t>
  </si>
  <si>
    <t xml:space="preserve">RCS WELCOME BREAK WHS-NTH </t>
  </si>
  <si>
    <t>SAF COSY CLUB CHELTENHAM - welfare for course</t>
  </si>
  <si>
    <t>SAF PMGLTD - Credit due to cancellation</t>
  </si>
  <si>
    <t>SAF RAC - Car Battery and breakdown callout</t>
  </si>
  <si>
    <t xml:space="preserve">SB AMAZON </t>
  </si>
  <si>
    <t xml:space="preserve">SB SQ  BACK ON TRACK INJU </t>
  </si>
  <si>
    <t xml:space="preserve">SB STERLINGEVENTS.CO. </t>
  </si>
  <si>
    <t xml:space="preserve">SMH DVSA  LEARNER - Theory Test </t>
  </si>
  <si>
    <t>SRF AMAZON - SD cards FP South Team</t>
  </si>
  <si>
    <t>SRF AMAZON  Error - Faux cloth</t>
  </si>
  <si>
    <t>SRF AMAZON Error - fire board</t>
  </si>
  <si>
    <t>SRF AMAZON Error - fire rope</t>
  </si>
  <si>
    <t>SRF AMAZON - Refund</t>
  </si>
  <si>
    <t>SRF HOTEL IBIS - Conference Parking</t>
  </si>
  <si>
    <t xml:space="preserve">SRF MERSEYFLOW - Confrence Toll payment </t>
  </si>
  <si>
    <t>SRF MOWGLI STREET FOOD - Conference meal x 3</t>
  </si>
  <si>
    <t>SS GREGGS PLC - Incident welfare</t>
  </si>
  <si>
    <t xml:space="preserve">SS LIDL GB  ST NEOTS - Supplies for assessment centres </t>
  </si>
  <si>
    <t>SS MCDONALDS - Incident welfare</t>
  </si>
  <si>
    <t>SS SAFETYGLOVES - Rope rescue Glove trial</t>
  </si>
  <si>
    <t xml:space="preserve">TC COPSHOPUK </t>
  </si>
  <si>
    <t xml:space="preserve">TC DRMARTENS </t>
  </si>
  <si>
    <t xml:space="preserve">TDS CFOASERVICES </t>
  </si>
  <si>
    <t xml:space="preserve">TDS COOPERS BROOK </t>
  </si>
  <si>
    <t>TDS IZ  EXPRESS COFFEE</t>
  </si>
  <si>
    <t xml:space="preserve">TDS OLD BRIDGE HOTEL </t>
  </si>
  <si>
    <t>TJB CO-OP GROUP - Tea Coffee for course</t>
  </si>
  <si>
    <t>TNHM TESCO - Lunch for meeting with Supplier</t>
  </si>
  <si>
    <t>TW BSIGROUP - New version of Business continuity standard</t>
  </si>
  <si>
    <t>WC CURRYS S/S - PETERBORO - mobile charging unit</t>
  </si>
  <si>
    <t>WC CURRYS S/S - PETERBORO - mobile charging unit (refund)</t>
  </si>
  <si>
    <t>WPS DOBBIES HR meeting - off site</t>
  </si>
  <si>
    <t>WPS WELCOME BREAK  STARBUCKS - meeting out of county</t>
  </si>
  <si>
    <t>Purchase Card VAT Feb 20</t>
  </si>
  <si>
    <t>Purchase Card Feb 20</t>
  </si>
  <si>
    <t>Month: March 2020</t>
  </si>
  <si>
    <t>AJM HALFORDS</t>
  </si>
  <si>
    <t>AMC AMAZON AMAZON PRIME REFUND</t>
  </si>
  <si>
    <t xml:space="preserve">AMC DVLA - VEHICLE TAX </t>
  </si>
  <si>
    <t>AMC GUEST MOTORS LTD - BREAKDOWN ATTENDANCE</t>
  </si>
  <si>
    <t>AMC MARSHALL MOTORS - VAN SERVICE</t>
  </si>
  <si>
    <t>APE CROWN ELECTRICAL - MATERIALS</t>
  </si>
  <si>
    <t>BDF MCDONALDS.CO.UK  -CREW WELFARE AT INCIDENT</t>
  </si>
  <si>
    <t>BDF SCREWFIX - MATERIALS</t>
  </si>
  <si>
    <t>CJS BULLRING CAR PARK - CAR PARKING</t>
  </si>
  <si>
    <t>CJS CARDFACTORY CS - BIRTHDAY CARD</t>
  </si>
  <si>
    <t>CJS HILTON - ACCOMMODATION</t>
  </si>
  <si>
    <t>CJS HILTON - PARKING</t>
  </si>
  <si>
    <t>CJS NANDOS HUNTINGDON - EVENING MEAL - CFO VISIT</t>
  </si>
  <si>
    <t>CJS WELCOME BREAK - REFRESHMENTS OOC MEETING</t>
  </si>
  <si>
    <t>CJS WELCOME BREAK - REFRESHMENTS - OOC MEETING</t>
  </si>
  <si>
    <t>CWM GRAVELEY GARAGE - TEST C MOT</t>
  </si>
  <si>
    <t>DJR CAMBS CLIFTON - REFUND ELECTRIC HEATER</t>
  </si>
  <si>
    <t>DJR DART-CHARGE  - OOC MEETING</t>
  </si>
  <si>
    <t>DJR MR BS SHOES AND KEYS - RE-SOLE OFFICER SHOES</t>
  </si>
  <si>
    <t>DJR THURROCK COSTA - REFRESHMENTS OOC MEETING</t>
  </si>
  <si>
    <t>DLB A &amp; E SQUIRE LTD - DEAD BOLT LOCK</t>
  </si>
  <si>
    <t>DMK DSA THEORY TEST - LGV THEORY TEST</t>
  </si>
  <si>
    <t>Driving Licences</t>
  </si>
  <si>
    <t>DMK NISBETS PLC - CATERING SUPPLIES</t>
  </si>
  <si>
    <t>DMK PETER GRAVES FLORIST - FLOWERS FOR 100 BIRTHDAY EX-EMPLOYEE</t>
  </si>
  <si>
    <t>DMK TESCO - MEETING REFRESHMENTS</t>
  </si>
  <si>
    <t>EPM CHILWORTH ARMS - 3 X DINNER OOC MEETING</t>
  </si>
  <si>
    <t>EPM LONDON FIRE BRIGADE - DRINKS X 4 PEOPLE</t>
  </si>
  <si>
    <t>EPM SQ  EDU TAPAS - MEAL X 3 OOC MEETING</t>
  </si>
  <si>
    <t>EPM SQ  MOTHER CLUCKER - MEAL X 1 OOC MEETING</t>
  </si>
  <si>
    <t>EPM TESCO - REFRESHMENTS FOR GROUP TRAINING SESSION</t>
  </si>
  <si>
    <t xml:space="preserve">EPM WELCOME BREAK STARBUCKS - REFRESHMENTS OOC MEETING </t>
  </si>
  <si>
    <t>FR CIVIL AVIATION AUTHORITY - GOV.UK REGISTRATION</t>
  </si>
  <si>
    <t>FR DOMINOS PIZZA - FIRE GROUND REFRESHMENTS</t>
  </si>
  <si>
    <t>FR MCDONALDS - FIRE GROUND REFRESHMENTS</t>
  </si>
  <si>
    <t>FR TESCO - REFRESHMENTS</t>
  </si>
  <si>
    <t xml:space="preserve">GMW ASDA PETROL </t>
  </si>
  <si>
    <t>GMW DIGITALL COMMS LTD</t>
  </si>
  <si>
    <t>HD APPLE.COM/BILL - ADDITIONAL STORAGE</t>
  </si>
  <si>
    <t>JB DOMINOS PIZZA UK - REFRESHMENTS</t>
  </si>
  <si>
    <t>JG ALDI  - TIME TO TALK DAY REFRESHMENTS</t>
  </si>
  <si>
    <t>JG AURORA VENTURES - INTERNATIONAL WOMENS DAY AWARENESS</t>
  </si>
  <si>
    <t>JG DOMINOS PIZZA - PIZZA FOR L&amp;D EVENT</t>
  </si>
  <si>
    <t>JJ PREMIER PIZZA - WELFARE FOR CREWS</t>
  </si>
  <si>
    <t>JJ TESCO - WELFARE AT INCIDENT</t>
  </si>
  <si>
    <t>JLF TSGN - RAIL TRAVEL</t>
  </si>
  <si>
    <t xml:space="preserve">JP ISTOCK.COM </t>
  </si>
  <si>
    <t xml:space="preserve">JP PAVILION PUBLISHING AN </t>
  </si>
  <si>
    <t xml:space="preserve">JP SAINSBURYS </t>
  </si>
  <si>
    <t>JSA CFOASERVICES JA - NFCC EVENT</t>
  </si>
  <si>
    <t>JSA GREATER ANGLIA - TRAIN TRAVEL</t>
  </si>
  <si>
    <t>JSA LAUGHING CHEF - EVENING MEAL OOC MEETING</t>
  </si>
  <si>
    <t>JSA MRH HUNTINGDON ST  - EVENING MEAL - OOC MEETING</t>
  </si>
  <si>
    <t>JSH HALLS OF CAMBRIDGE - LOCK</t>
  </si>
  <si>
    <t>JSH TLCSOUTHERN - HEATRAY SADIA TAPS</t>
  </si>
  <si>
    <t>JSH SCOTSDALES NURSY GDN - PRO METAL HOSE CONNECTORS</t>
  </si>
  <si>
    <t>JSH SCREWFIX - BRITON DOOR CLOSER</t>
  </si>
  <si>
    <t>JSH SCREWFIX - ELECTRIC SHOWER AND FITTINGS</t>
  </si>
  <si>
    <t>KG COSTA COFFEE - MEETING REFRESHMENTS</t>
  </si>
  <si>
    <t>KG PUMPKIN CAFE - MEETING REFRESHMENTS</t>
  </si>
  <si>
    <t>KG TSGN - RAIL TRAVEL</t>
  </si>
  <si>
    <t>KRA AMZ SHILAGER - FIREBREAK EXPENSES</t>
  </si>
  <si>
    <t>KRA TESCO - FIREBREAK EXPENSES</t>
  </si>
  <si>
    <t>KT ALDI - REFRESHMENTS</t>
  </si>
  <si>
    <t>KT SEAMARK NUNN LTD - BOAT REPAIRS</t>
  </si>
  <si>
    <t>KT SHELL SMALLFORD - FUEL</t>
  </si>
  <si>
    <t xml:space="preserve">LAD FORD &amp; SLATER </t>
  </si>
  <si>
    <t xml:space="preserve">LAD NEWEY &amp; EYRE </t>
  </si>
  <si>
    <t xml:space="preserve">LAD PNEUMATECHNIQUE </t>
  </si>
  <si>
    <t>LB INDEED  - ADVERTISMENT</t>
  </si>
  <si>
    <t>Marketing For staff</t>
  </si>
  <si>
    <t>MC DESIGNATION LTD - CROWS FOOT COUPLING</t>
  </si>
  <si>
    <t>MC MACHINE MART LTD - TOOLS FOR APPLIANCE</t>
  </si>
  <si>
    <t xml:space="preserve">MF DSG EUROPE  EB </t>
  </si>
  <si>
    <t>MJC LAMPSHOPONL 3 x 18W LED FLOOD LIGHTS</t>
  </si>
  <si>
    <t>MJC LAMPSHOPONL - LED LAMPS AND FLUORESCENT TUBES</t>
  </si>
  <si>
    <t>MJC RS COMPONENTS -12V DIN RAIL POWER SUPPLY</t>
  </si>
  <si>
    <t>MJC RS COMPONENTS - 12V LINEAR DIN RAIL PSU</t>
  </si>
  <si>
    <t>MJC RS COMPONENTS - DIN RAIL END</t>
  </si>
  <si>
    <t>MJC SCREWFIX - 1 X FLUKE VOLT STICK &amp; 1 X SCREWS</t>
  </si>
  <si>
    <t>MJC SETON - POWER PROTECTION SEAL KITS</t>
  </si>
  <si>
    <t>MJC TRADESKILLS4U - 18th Ed TRAINING COURSE</t>
  </si>
  <si>
    <t>MRD AMAZON</t>
  </si>
  <si>
    <t xml:space="preserve">MRD TICKSPOT.COM SUBSCRIPT </t>
  </si>
  <si>
    <t xml:space="preserve">MRM CATER-KWIK LTD </t>
  </si>
  <si>
    <t>NAE AMAZON - HAND HELD HOT KNIFE</t>
  </si>
  <si>
    <t>NAE TALL BLDG FIRE SAFETY</t>
  </si>
  <si>
    <t>OT AMAZON - CERTIFICATE FRAMES</t>
  </si>
  <si>
    <t>OT CO-OP GROUP - FIREBREAK REFRESHMENTS</t>
  </si>
  <si>
    <t>OT ICELAND - FIREBREAK REFRESHMENTS</t>
  </si>
  <si>
    <t>OT INTERFLORA BRITISH UNI - FLOWERS FOR FF</t>
  </si>
  <si>
    <t>OT TESCO - FIREBREAK REFRESHMENTS</t>
  </si>
  <si>
    <t>PAW AMAZON - FIRE KIT BOX</t>
  </si>
  <si>
    <t>PAW AMAZON - ROAMING PUMP SUPPLIES</t>
  </si>
  <si>
    <t>PAW AMAZON - SHOE BRUSHES</t>
  </si>
  <si>
    <t>PAW BOOTS.COM - SHOWER GEL</t>
  </si>
  <si>
    <t>PAW CUT KEYS DIRECT - LOCKER KEYS</t>
  </si>
  <si>
    <t>PAW LUMB FARM 16 LTD - HOTEL</t>
  </si>
  <si>
    <t>PAW PREMIER INN - HOTEL</t>
  </si>
  <si>
    <t>PJO SAINSBURYS - REFRESHMENTS</t>
  </si>
  <si>
    <t xml:space="preserve">PRM CASTLE BOULEVARD </t>
  </si>
  <si>
    <t xml:space="preserve">PRT HALL-FAST </t>
  </si>
  <si>
    <t>RH BARONS GROUP - VEHICLE SERVICE</t>
  </si>
  <si>
    <t>SAF BEST WESTERN HOTELS - EVENING MEAL</t>
  </si>
  <si>
    <t>SAF EXPEDIA - ACCOMMODATION FOR COURSE</t>
  </si>
  <si>
    <t xml:space="preserve">SB AMPLIVOX.LTD.UK </t>
  </si>
  <si>
    <t>SPN TRAINLINE  - TRAIN TICKET</t>
  </si>
  <si>
    <t>SRF SAINSBURYS  - USB CABLE</t>
  </si>
  <si>
    <t>SRF TESCO - BOTTLE WATER FOR SEMINAR</t>
  </si>
  <si>
    <t>SRF UOH DE HAVILLAND - LUNCH X 3 OOC MEETING</t>
  </si>
  <si>
    <t>SS BOHEMIA - FIREGROUND WELFARE</t>
  </si>
  <si>
    <t>SS POPE SHOE REPAIRS - RESOLE SHOES</t>
  </si>
  <si>
    <t>TC AMAZON</t>
  </si>
  <si>
    <t>TC PREMIER INN - ACCOMMODATION</t>
  </si>
  <si>
    <t>TDS STARBUCKS - REFRESHMENTS</t>
  </si>
  <si>
    <t>TDS TSGN - TRAIN TICKET</t>
  </si>
  <si>
    <t xml:space="preserve">TW IOSH </t>
  </si>
  <si>
    <t>WC LNE RAILWAY PBO STN - TRAIN TICKET</t>
  </si>
  <si>
    <t xml:space="preserve">WC PEABERRY COFFEE HOUSE </t>
  </si>
  <si>
    <t xml:space="preserve">WC ROYAL ALBERT DOCK LIVE </t>
  </si>
  <si>
    <t xml:space="preserve">WC SEATON LANE INN </t>
  </si>
  <si>
    <t xml:space="preserve">WPS DOBBIES </t>
  </si>
  <si>
    <t xml:space="preserve">WPS FROSTS AT BRAMPTON </t>
  </si>
  <si>
    <t>WPS  RESCUETEC - OPERATIONAL EQUIPMENT</t>
  </si>
  <si>
    <t>Purchase Card VAT Mar 20</t>
  </si>
  <si>
    <t>Purchase Card Mar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</si>
</sst>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10409]dd/mm/yyyy"/>
    <numFmt numFmtId="165" formatCode="00"/>
    <numFmt numFmtId="166" formatCode="0000000"/>
    <numFmt numFmtId="167" formatCode="_(* #,##0.00_);_(* \(#,##0.00\);_(* &quot;-&quot;??_);_(@_)"/>
    <numFmt numFmtId="168" formatCode="[$-10409]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3" fontId="0" fillId="0" borderId="0" xfId="1" applyFont="1"/>
    <xf numFmtId="14" fontId="4" fillId="0" borderId="0" xfId="0" applyNumberFormat="1" applyFont="1"/>
    <xf numFmtId="14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horizontal="left"/>
    </xf>
    <xf numFmtId="43" fontId="4" fillId="0" borderId="0" xfId="1" applyFont="1"/>
    <xf numFmtId="164" fontId="5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vertical="top" wrapText="1" readingOrder="1"/>
      <protection locked="0"/>
    </xf>
    <xf numFmtId="43" fontId="5" fillId="0" borderId="0" xfId="1" applyFont="1" applyFill="1" applyBorder="1" applyAlignment="1" applyProtection="1">
      <alignment vertical="top" wrapText="1" readingOrder="1"/>
      <protection locked="0"/>
    </xf>
    <xf numFmtId="43" fontId="5" fillId="0" borderId="0" xfId="1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165" fontId="0" fillId="0" borderId="0" xfId="0" applyNumberFormat="1"/>
    <xf numFmtId="166" fontId="0" fillId="0" borderId="0" xfId="1" applyNumberFormat="1" applyFont="1"/>
    <xf numFmtId="4" fontId="0" fillId="0" borderId="0" xfId="0" applyNumberFormat="1"/>
    <xf numFmtId="166" fontId="4" fillId="0" borderId="0" xfId="1" applyNumberFormat="1" applyFont="1"/>
    <xf numFmtId="4" fontId="5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164" fontId="8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43" fontId="8" fillId="0" borderId="0" xfId="1" applyFont="1" applyFill="1" applyBorder="1" applyAlignment="1" applyProtection="1">
      <alignment vertical="top" wrapText="1" readingOrder="1"/>
      <protection locked="0"/>
    </xf>
    <xf numFmtId="43" fontId="8" fillId="0" borderId="0" xfId="1" applyFont="1" applyFill="1" applyBorder="1" applyAlignment="1" applyProtection="1">
      <alignment horizontal="center" vertical="top" wrapText="1" readingOrder="1"/>
      <protection locked="0"/>
    </xf>
    <xf numFmtId="4" fontId="8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166" fontId="0" fillId="0" borderId="0" xfId="0" applyNumberFormat="1"/>
    <xf numFmtId="166" fontId="0" fillId="0" borderId="0" xfId="2" applyNumberFormat="1" applyFont="1"/>
    <xf numFmtId="167" fontId="0" fillId="0" borderId="0" xfId="2" applyFont="1"/>
    <xf numFmtId="166" fontId="4" fillId="0" borderId="0" xfId="2" applyNumberFormat="1" applyFont="1"/>
    <xf numFmtId="167" fontId="4" fillId="0" borderId="0" xfId="2" applyFont="1"/>
    <xf numFmtId="167" fontId="5" fillId="0" borderId="0" xfId="2" applyFont="1" applyFill="1" applyBorder="1" applyAlignment="1" applyProtection="1">
      <alignment vertical="top" wrapText="1" readingOrder="1"/>
      <protection locked="0"/>
    </xf>
    <xf numFmtId="167" fontId="5" fillId="0" borderId="0" xfId="2" applyFont="1" applyFill="1" applyBorder="1" applyAlignment="1" applyProtection="1">
      <alignment horizontal="center" vertical="top" wrapText="1" readingOrder="1"/>
      <protection locked="0"/>
    </xf>
    <xf numFmtId="167" fontId="8" fillId="0" borderId="0" xfId="2" applyFont="1" applyFill="1" applyBorder="1" applyAlignment="1" applyProtection="1">
      <alignment vertical="top" wrapText="1" readingOrder="1"/>
      <protection locked="0"/>
    </xf>
    <xf numFmtId="167" fontId="8" fillId="0" borderId="0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3" applyFont="1" applyAlignment="1">
      <alignment vertical="center"/>
    </xf>
    <xf numFmtId="0" fontId="1" fillId="0" borderId="0" xfId="3" applyAlignment="1">
      <alignment wrapText="1"/>
    </xf>
    <xf numFmtId="0" fontId="1" fillId="0" borderId="0" xfId="3" applyAlignment="1">
      <alignment horizontal="left"/>
    </xf>
    <xf numFmtId="49" fontId="0" fillId="0" borderId="0" xfId="4" applyNumberFormat="1" applyFont="1"/>
    <xf numFmtId="43" fontId="0" fillId="0" borderId="0" xfId="4" applyFont="1"/>
    <xf numFmtId="0" fontId="1" fillId="0" borderId="0" xfId="3"/>
    <xf numFmtId="14" fontId="4" fillId="0" borderId="0" xfId="3" applyNumberFormat="1" applyFont="1"/>
    <xf numFmtId="14" fontId="4" fillId="0" borderId="0" xfId="3" applyNumberFormat="1" applyFont="1" applyAlignment="1">
      <alignment wrapText="1"/>
    </xf>
    <xf numFmtId="14" fontId="4" fillId="0" borderId="0" xfId="3" applyNumberFormat="1" applyFont="1" applyAlignment="1">
      <alignment horizontal="left"/>
    </xf>
    <xf numFmtId="49" fontId="4" fillId="0" borderId="0" xfId="4" applyNumberFormat="1" applyFont="1"/>
    <xf numFmtId="43" fontId="4" fillId="0" borderId="0" xfId="4" applyFont="1"/>
    <xf numFmtId="0" fontId="1" fillId="0" borderId="0" xfId="3" applyNumberFormat="1"/>
    <xf numFmtId="0" fontId="6" fillId="0" borderId="0" xfId="3" applyFont="1"/>
    <xf numFmtId="1" fontId="6" fillId="0" borderId="0" xfId="3" applyNumberFormat="1" applyFont="1"/>
    <xf numFmtId="43" fontId="6" fillId="0" borderId="0" xfId="4" applyFont="1"/>
    <xf numFmtId="49" fontId="1" fillId="0" borderId="0" xfId="3" applyNumberFormat="1"/>
    <xf numFmtId="49" fontId="0" fillId="0" borderId="0" xfId="1" applyNumberFormat="1" applyFont="1"/>
    <xf numFmtId="49" fontId="4" fillId="0" borderId="0" xfId="1" applyNumberFormat="1" applyFont="1"/>
    <xf numFmtId="14" fontId="0" fillId="0" borderId="0" xfId="0" applyNumberFormat="1"/>
    <xf numFmtId="168" fontId="0" fillId="0" borderId="0" xfId="0" applyNumberFormat="1"/>
    <xf numFmtId="0" fontId="4" fillId="0" borderId="0" xfId="0" applyFont="1"/>
    <xf numFmtId="43" fontId="0" fillId="0" borderId="0" xfId="5" applyFont="1"/>
    <xf numFmtId="43" fontId="4" fillId="0" borderId="0" xfId="5" applyFont="1"/>
    <xf numFmtId="166" fontId="0" fillId="0" borderId="0" xfId="0" applyNumberFormat="1" applyFill="1"/>
    <xf numFmtId="14" fontId="9" fillId="0" borderId="0" xfId="0" applyNumberFormat="1" applyFont="1"/>
    <xf numFmtId="0" fontId="9" fillId="0" borderId="0" xfId="0" applyFont="1"/>
    <xf numFmtId="167" fontId="9" fillId="0" borderId="0" xfId="2" applyFont="1"/>
    <xf numFmtId="43" fontId="9" fillId="0" borderId="0" xfId="1" applyFont="1"/>
  </cellXfs>
  <cellStyles count="6">
    <cellStyle name="Comma" xfId="1" builtinId="3"/>
    <cellStyle name="Comma 2" xfId="2"/>
    <cellStyle name="Comma 3" xfId="4"/>
    <cellStyle name="Comma 4" xfId="5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3"/>
  <sheetViews>
    <sheetView showGridLines="0" tabSelected="1" zoomScale="130" zoomScaleNormal="130" workbookViewId="0">
      <selection activeCell="B7" sqref="B7"/>
    </sheetView>
  </sheetViews>
  <sheetFormatPr defaultRowHeight="12.75" x14ac:dyDescent="0.2"/>
  <cols>
    <col min="1" max="1" width="19.140625" customWidth="1"/>
    <col min="2" max="2" width="37.7109375" customWidth="1"/>
    <col min="3" max="4" width="35.42578125" customWidth="1"/>
    <col min="5" max="5" width="10.7109375" customWidth="1"/>
    <col min="6" max="6" width="0" hidden="1" customWidth="1"/>
  </cols>
  <sheetData>
    <row r="1" spans="1:5" x14ac:dyDescent="0.2">
      <c r="A1" s="1" t="s">
        <v>60</v>
      </c>
      <c r="B1" s="2"/>
      <c r="C1" s="3"/>
      <c r="D1" s="4"/>
      <c r="E1" s="4"/>
    </row>
    <row r="2" spans="1:5" x14ac:dyDescent="0.2">
      <c r="A2" s="1" t="s">
        <v>61</v>
      </c>
      <c r="B2" s="2"/>
      <c r="C2" s="3"/>
      <c r="D2" s="4"/>
      <c r="E2" s="4"/>
    </row>
    <row r="3" spans="1:5" x14ac:dyDescent="0.2">
      <c r="A3" s="1" t="s">
        <v>67</v>
      </c>
      <c r="B3" s="2"/>
      <c r="C3" s="3"/>
      <c r="D3" s="4"/>
      <c r="E3" s="4"/>
    </row>
    <row r="4" spans="1:5" x14ac:dyDescent="0.2">
      <c r="B4" s="2"/>
      <c r="C4" s="3"/>
      <c r="D4" s="4"/>
      <c r="E4" s="4"/>
    </row>
    <row r="5" spans="1:5" x14ac:dyDescent="0.2">
      <c r="A5" s="5" t="s">
        <v>62</v>
      </c>
      <c r="B5" s="6" t="s">
        <v>63</v>
      </c>
      <c r="C5" s="7" t="s">
        <v>64</v>
      </c>
      <c r="D5" s="8" t="s">
        <v>65</v>
      </c>
      <c r="E5" s="8" t="s">
        <v>66</v>
      </c>
    </row>
    <row r="6" spans="1:5" x14ac:dyDescent="0.2">
      <c r="A6" s="9">
        <v>43574</v>
      </c>
      <c r="B6" s="10" t="s">
        <v>69</v>
      </c>
      <c r="C6" s="11" t="s">
        <v>29</v>
      </c>
      <c r="D6" s="11"/>
      <c r="E6" s="12">
        <v>7.06</v>
      </c>
    </row>
    <row r="7" spans="1:5" x14ac:dyDescent="0.2">
      <c r="A7" s="9">
        <v>43574</v>
      </c>
      <c r="B7" s="10" t="s">
        <v>70</v>
      </c>
      <c r="C7" s="11" t="s">
        <v>38</v>
      </c>
      <c r="D7" s="11"/>
      <c r="E7" s="12">
        <v>11.68</v>
      </c>
    </row>
    <row r="8" spans="1:5" x14ac:dyDescent="0.2">
      <c r="A8" s="9">
        <v>43574</v>
      </c>
      <c r="B8" s="10" t="s">
        <v>68</v>
      </c>
      <c r="C8" s="11" t="s">
        <v>39</v>
      </c>
      <c r="D8" s="11"/>
      <c r="E8" s="12">
        <v>22.5</v>
      </c>
    </row>
    <row r="9" spans="1:5" x14ac:dyDescent="0.2">
      <c r="A9" s="9">
        <v>43574</v>
      </c>
      <c r="B9" s="10" t="s">
        <v>68</v>
      </c>
      <c r="C9" s="11" t="s">
        <v>39</v>
      </c>
      <c r="D9" s="11"/>
      <c r="E9" s="12">
        <v>142.5</v>
      </c>
    </row>
    <row r="10" spans="1:5" x14ac:dyDescent="0.2">
      <c r="A10" s="9">
        <v>43574</v>
      </c>
      <c r="B10" s="10" t="s">
        <v>68</v>
      </c>
      <c r="C10" s="11" t="s">
        <v>39</v>
      </c>
      <c r="D10" s="11"/>
      <c r="E10" s="12">
        <v>142.5</v>
      </c>
    </row>
    <row r="11" spans="1:5" x14ac:dyDescent="0.2">
      <c r="A11" s="9">
        <v>43574</v>
      </c>
      <c r="B11" s="10" t="s">
        <v>68</v>
      </c>
      <c r="C11" s="11" t="s">
        <v>39</v>
      </c>
      <c r="D11" s="11"/>
      <c r="E11" s="12">
        <v>142.5</v>
      </c>
    </row>
    <row r="12" spans="1:5" x14ac:dyDescent="0.2">
      <c r="A12" s="9">
        <v>43574</v>
      </c>
      <c r="B12" s="10" t="s">
        <v>68</v>
      </c>
      <c r="C12" s="11" t="s">
        <v>39</v>
      </c>
      <c r="D12" s="11"/>
      <c r="E12" s="12">
        <v>22.5</v>
      </c>
    </row>
    <row r="13" spans="1:5" x14ac:dyDescent="0.2">
      <c r="A13" s="9">
        <v>43574</v>
      </c>
      <c r="B13" s="10" t="s">
        <v>68</v>
      </c>
      <c r="C13" s="11" t="s">
        <v>39</v>
      </c>
      <c r="D13" s="11"/>
      <c r="E13" s="12">
        <v>22.5</v>
      </c>
    </row>
    <row r="14" spans="1:5" x14ac:dyDescent="0.2">
      <c r="A14" s="9">
        <v>43574</v>
      </c>
      <c r="B14" s="10" t="s">
        <v>68</v>
      </c>
      <c r="C14" s="11" t="s">
        <v>39</v>
      </c>
      <c r="D14" s="11"/>
      <c r="E14" s="12">
        <v>22.5</v>
      </c>
    </row>
    <row r="15" spans="1:5" x14ac:dyDescent="0.2">
      <c r="A15" s="9">
        <v>43574</v>
      </c>
      <c r="B15" s="10" t="s">
        <v>2</v>
      </c>
      <c r="C15" s="11" t="s">
        <v>40</v>
      </c>
      <c r="D15" s="11"/>
      <c r="E15" s="12">
        <v>54.63</v>
      </c>
    </row>
    <row r="16" spans="1:5" x14ac:dyDescent="0.2">
      <c r="A16" s="9">
        <v>43574</v>
      </c>
      <c r="B16" s="10" t="s">
        <v>71</v>
      </c>
      <c r="C16" s="11" t="s">
        <v>40</v>
      </c>
      <c r="D16" s="11"/>
      <c r="E16" s="12">
        <v>112.2</v>
      </c>
    </row>
    <row r="17" spans="1:5" ht="22.5" x14ac:dyDescent="0.2">
      <c r="A17" s="9">
        <v>43574</v>
      </c>
      <c r="B17" s="10" t="s">
        <v>72</v>
      </c>
      <c r="C17" s="11" t="s">
        <v>40</v>
      </c>
      <c r="D17" s="11"/>
      <c r="E17" s="12">
        <v>53.06</v>
      </c>
    </row>
    <row r="18" spans="1:5" ht="22.5" x14ac:dyDescent="0.2">
      <c r="A18" s="9">
        <v>43574</v>
      </c>
      <c r="B18" s="10" t="s">
        <v>73</v>
      </c>
      <c r="C18" s="11" t="s">
        <v>41</v>
      </c>
      <c r="D18" s="11"/>
      <c r="E18" s="12">
        <v>106.48</v>
      </c>
    </row>
    <row r="19" spans="1:5" x14ac:dyDescent="0.2">
      <c r="A19" s="9">
        <v>43574</v>
      </c>
      <c r="B19" s="10" t="s">
        <v>74</v>
      </c>
      <c r="C19" s="11" t="s">
        <v>33</v>
      </c>
      <c r="D19" s="11"/>
      <c r="E19" s="12">
        <v>34.9</v>
      </c>
    </row>
    <row r="20" spans="1:5" x14ac:dyDescent="0.2">
      <c r="A20" s="9">
        <v>43574</v>
      </c>
      <c r="B20" s="10" t="s">
        <v>75</v>
      </c>
      <c r="C20" s="11" t="s">
        <v>42</v>
      </c>
      <c r="D20" s="11"/>
      <c r="E20" s="12">
        <v>7.99</v>
      </c>
    </row>
    <row r="21" spans="1:5" x14ac:dyDescent="0.2">
      <c r="A21" s="9">
        <v>43574</v>
      </c>
      <c r="B21" s="10" t="s">
        <v>76</v>
      </c>
      <c r="C21" s="11" t="s">
        <v>43</v>
      </c>
      <c r="D21" s="11"/>
      <c r="E21" s="12">
        <v>21.23</v>
      </c>
    </row>
    <row r="22" spans="1:5" ht="22.5" x14ac:dyDescent="0.2">
      <c r="A22" s="9">
        <v>43574</v>
      </c>
      <c r="B22" s="10" t="s">
        <v>77</v>
      </c>
      <c r="C22" s="11" t="s">
        <v>42</v>
      </c>
      <c r="D22" s="11"/>
      <c r="E22" s="12">
        <v>108.33</v>
      </c>
    </row>
    <row r="23" spans="1:5" ht="22.5" x14ac:dyDescent="0.2">
      <c r="A23" s="9">
        <v>43574</v>
      </c>
      <c r="B23" s="10" t="s">
        <v>78</v>
      </c>
      <c r="C23" s="11" t="s">
        <v>43</v>
      </c>
      <c r="D23" s="11"/>
      <c r="E23" s="12">
        <v>14.29</v>
      </c>
    </row>
    <row r="24" spans="1:5" x14ac:dyDescent="0.2">
      <c r="A24" s="9">
        <v>43574</v>
      </c>
      <c r="B24" s="10" t="s">
        <v>79</v>
      </c>
      <c r="C24" s="11" t="s">
        <v>44</v>
      </c>
      <c r="D24" s="11"/>
      <c r="E24" s="12">
        <v>1.6</v>
      </c>
    </row>
    <row r="25" spans="1:5" ht="22.5" x14ac:dyDescent="0.2">
      <c r="A25" s="9">
        <v>43574</v>
      </c>
      <c r="B25" s="10" t="s">
        <v>80</v>
      </c>
      <c r="C25" s="11" t="s">
        <v>33</v>
      </c>
      <c r="D25" s="11"/>
      <c r="E25" s="12">
        <v>5.29</v>
      </c>
    </row>
    <row r="26" spans="1:5" x14ac:dyDescent="0.2">
      <c r="A26" s="9">
        <v>43574</v>
      </c>
      <c r="B26" s="10" t="s">
        <v>81</v>
      </c>
      <c r="C26" s="11" t="s">
        <v>33</v>
      </c>
      <c r="D26" s="11"/>
      <c r="E26" s="12">
        <v>57.6</v>
      </c>
    </row>
    <row r="27" spans="1:5" x14ac:dyDescent="0.2">
      <c r="A27" s="9">
        <v>43574</v>
      </c>
      <c r="B27" s="10" t="s">
        <v>3</v>
      </c>
      <c r="C27" s="11" t="s">
        <v>33</v>
      </c>
      <c r="D27" s="11"/>
      <c r="E27" s="12">
        <v>57.6</v>
      </c>
    </row>
    <row r="28" spans="1:5" x14ac:dyDescent="0.2">
      <c r="A28" s="9">
        <v>43574</v>
      </c>
      <c r="B28" s="10" t="s">
        <v>82</v>
      </c>
      <c r="C28" s="11" t="s">
        <v>33</v>
      </c>
      <c r="D28" s="11"/>
      <c r="E28" s="12">
        <v>4</v>
      </c>
    </row>
    <row r="29" spans="1:5" x14ac:dyDescent="0.2">
      <c r="A29" s="9">
        <v>43574</v>
      </c>
      <c r="B29" s="10" t="s">
        <v>83</v>
      </c>
      <c r="C29" s="11" t="s">
        <v>33</v>
      </c>
      <c r="D29" s="11"/>
      <c r="E29" s="12">
        <v>2.37</v>
      </c>
    </row>
    <row r="30" spans="1:5" x14ac:dyDescent="0.2">
      <c r="A30" s="9">
        <v>43574</v>
      </c>
      <c r="B30" s="10" t="s">
        <v>84</v>
      </c>
      <c r="C30" s="11" t="s">
        <v>33</v>
      </c>
      <c r="D30" s="11"/>
      <c r="E30" s="12">
        <v>5</v>
      </c>
    </row>
    <row r="31" spans="1:5" x14ac:dyDescent="0.2">
      <c r="A31" s="9">
        <v>43574</v>
      </c>
      <c r="B31" s="10" t="s">
        <v>85</v>
      </c>
      <c r="C31" s="11" t="s">
        <v>33</v>
      </c>
      <c r="D31" s="11"/>
      <c r="E31" s="12">
        <v>10</v>
      </c>
    </row>
    <row r="32" spans="1:5" ht="22.5" x14ac:dyDescent="0.2">
      <c r="A32" s="9">
        <v>43574</v>
      </c>
      <c r="B32" s="10" t="s">
        <v>86</v>
      </c>
      <c r="C32" s="11" t="s">
        <v>33</v>
      </c>
      <c r="D32" s="11"/>
      <c r="E32" s="12">
        <v>41.67</v>
      </c>
    </row>
    <row r="33" spans="1:5" ht="22.5" x14ac:dyDescent="0.2">
      <c r="A33" s="9">
        <v>43574</v>
      </c>
      <c r="B33" s="10" t="s">
        <v>87</v>
      </c>
      <c r="C33" s="11" t="s">
        <v>33</v>
      </c>
      <c r="D33" s="11"/>
      <c r="E33" s="12">
        <v>2.7</v>
      </c>
    </row>
    <row r="34" spans="1:5" x14ac:dyDescent="0.2">
      <c r="A34" s="9">
        <v>43574</v>
      </c>
      <c r="B34" s="10" t="s">
        <v>88</v>
      </c>
      <c r="C34" s="11" t="s">
        <v>33</v>
      </c>
      <c r="D34" s="11">
        <v>0.83</v>
      </c>
      <c r="E34" s="12">
        <v>4.99</v>
      </c>
    </row>
    <row r="35" spans="1:5" ht="22.5" x14ac:dyDescent="0.2">
      <c r="A35" s="9">
        <v>43574</v>
      </c>
      <c r="B35" s="10" t="s">
        <v>89</v>
      </c>
      <c r="C35" s="11" t="s">
        <v>33</v>
      </c>
      <c r="D35" s="11"/>
      <c r="E35" s="12">
        <v>12.33</v>
      </c>
    </row>
    <row r="36" spans="1:5" x14ac:dyDescent="0.2">
      <c r="A36" s="9">
        <v>43574</v>
      </c>
      <c r="B36" s="10" t="s">
        <v>90</v>
      </c>
      <c r="C36" s="11" t="s">
        <v>33</v>
      </c>
      <c r="D36" s="11"/>
      <c r="E36" s="12">
        <v>6.46</v>
      </c>
    </row>
    <row r="37" spans="1:5" ht="22.5" x14ac:dyDescent="0.2">
      <c r="A37" s="9">
        <v>43574</v>
      </c>
      <c r="B37" s="10" t="s">
        <v>91</v>
      </c>
      <c r="C37" s="11" t="s">
        <v>33</v>
      </c>
      <c r="D37" s="11"/>
      <c r="E37" s="12">
        <v>9.64</v>
      </c>
    </row>
    <row r="38" spans="1:5" ht="22.5" x14ac:dyDescent="0.2">
      <c r="A38" s="9">
        <v>43574</v>
      </c>
      <c r="B38" s="10" t="s">
        <v>92</v>
      </c>
      <c r="C38" s="11" t="s">
        <v>33</v>
      </c>
      <c r="D38" s="11"/>
      <c r="E38" s="12">
        <v>6.47</v>
      </c>
    </row>
    <row r="39" spans="1:5" x14ac:dyDescent="0.2">
      <c r="A39" s="9">
        <v>43574</v>
      </c>
      <c r="B39" s="10" t="s">
        <v>93</v>
      </c>
      <c r="C39" s="11" t="s">
        <v>33</v>
      </c>
      <c r="D39" s="11"/>
      <c r="E39" s="12">
        <v>61.6</v>
      </c>
    </row>
    <row r="40" spans="1:5" x14ac:dyDescent="0.2">
      <c r="A40" s="9">
        <v>43574</v>
      </c>
      <c r="B40" s="10" t="s">
        <v>94</v>
      </c>
      <c r="C40" s="11" t="s">
        <v>33</v>
      </c>
      <c r="D40" s="11"/>
      <c r="E40" s="12">
        <v>27.8</v>
      </c>
    </row>
    <row r="41" spans="1:5" ht="22.5" x14ac:dyDescent="0.2">
      <c r="A41" s="9">
        <v>43574</v>
      </c>
      <c r="B41" s="10" t="s">
        <v>95</v>
      </c>
      <c r="C41" s="11" t="s">
        <v>33</v>
      </c>
      <c r="D41" s="11"/>
      <c r="E41" s="12">
        <v>36.200000000000003</v>
      </c>
    </row>
    <row r="42" spans="1:5" ht="22.5" x14ac:dyDescent="0.2">
      <c r="A42" s="9">
        <v>43574</v>
      </c>
      <c r="B42" s="10" t="s">
        <v>96</v>
      </c>
      <c r="C42" s="11" t="s">
        <v>33</v>
      </c>
      <c r="D42" s="11"/>
      <c r="E42" s="12">
        <v>5.29</v>
      </c>
    </row>
    <row r="43" spans="1:5" x14ac:dyDescent="0.2">
      <c r="A43" s="9">
        <v>43574</v>
      </c>
      <c r="B43" s="10" t="s">
        <v>4</v>
      </c>
      <c r="C43" s="11" t="s">
        <v>30</v>
      </c>
      <c r="D43" s="11"/>
      <c r="E43" s="12">
        <v>145.11000000000001</v>
      </c>
    </row>
    <row r="44" spans="1:5" x14ac:dyDescent="0.2">
      <c r="A44" s="9">
        <v>43574</v>
      </c>
      <c r="B44" s="10" t="s">
        <v>4</v>
      </c>
      <c r="C44" s="11" t="s">
        <v>30</v>
      </c>
      <c r="D44" s="11"/>
      <c r="E44" s="12">
        <v>36.28</v>
      </c>
    </row>
    <row r="45" spans="1:5" x14ac:dyDescent="0.2">
      <c r="A45" s="9">
        <v>43574</v>
      </c>
      <c r="B45" s="10" t="s">
        <v>97</v>
      </c>
      <c r="C45" s="11" t="s">
        <v>30</v>
      </c>
      <c r="D45" s="11"/>
      <c r="E45" s="12">
        <v>173.48</v>
      </c>
    </row>
    <row r="46" spans="1:5" x14ac:dyDescent="0.2">
      <c r="A46" s="9">
        <v>43574</v>
      </c>
      <c r="B46" s="10" t="s">
        <v>98</v>
      </c>
      <c r="C46" s="11" t="s">
        <v>30</v>
      </c>
      <c r="D46" s="11"/>
      <c r="E46" s="12">
        <v>30.43</v>
      </c>
    </row>
    <row r="47" spans="1:5" ht="22.5" x14ac:dyDescent="0.2">
      <c r="A47" s="9">
        <v>43574</v>
      </c>
      <c r="B47" s="10" t="s">
        <v>99</v>
      </c>
      <c r="C47" s="11" t="s">
        <v>44</v>
      </c>
      <c r="D47" s="11"/>
      <c r="E47" s="12">
        <v>7.84</v>
      </c>
    </row>
    <row r="48" spans="1:5" x14ac:dyDescent="0.2">
      <c r="A48" s="9">
        <v>43574</v>
      </c>
      <c r="B48" s="10" t="s">
        <v>100</v>
      </c>
      <c r="C48" s="11" t="s">
        <v>33</v>
      </c>
      <c r="D48" s="11"/>
      <c r="E48" s="12">
        <v>120.2</v>
      </c>
    </row>
    <row r="49" spans="1:5" x14ac:dyDescent="0.2">
      <c r="A49" s="9">
        <v>43574</v>
      </c>
      <c r="B49" s="10" t="s">
        <v>101</v>
      </c>
      <c r="C49" s="11" t="s">
        <v>45</v>
      </c>
      <c r="D49" s="11"/>
      <c r="E49" s="12">
        <v>38.46</v>
      </c>
    </row>
    <row r="50" spans="1:5" ht="22.5" x14ac:dyDescent="0.2">
      <c r="A50" s="9">
        <v>43574</v>
      </c>
      <c r="B50" s="10" t="s">
        <v>102</v>
      </c>
      <c r="C50" s="11" t="s">
        <v>31</v>
      </c>
      <c r="D50" s="11"/>
      <c r="E50" s="12">
        <v>15.54</v>
      </c>
    </row>
    <row r="51" spans="1:5" ht="22.5" x14ac:dyDescent="0.2">
      <c r="A51" s="9">
        <v>43574</v>
      </c>
      <c r="B51" s="10" t="s">
        <v>102</v>
      </c>
      <c r="C51" s="11" t="s">
        <v>31</v>
      </c>
      <c r="D51" s="11"/>
      <c r="E51" s="12">
        <v>15.59</v>
      </c>
    </row>
    <row r="52" spans="1:5" ht="22.5" x14ac:dyDescent="0.2">
      <c r="A52" s="9">
        <v>43574</v>
      </c>
      <c r="B52" s="10" t="s">
        <v>103</v>
      </c>
      <c r="C52" s="11" t="s">
        <v>33</v>
      </c>
      <c r="D52" s="11">
        <v>0.95</v>
      </c>
      <c r="E52" s="12">
        <v>5.7</v>
      </c>
    </row>
    <row r="53" spans="1:5" x14ac:dyDescent="0.2">
      <c r="A53" s="9">
        <v>43574</v>
      </c>
      <c r="B53" s="10" t="s">
        <v>104</v>
      </c>
      <c r="C53" s="11" t="s">
        <v>38</v>
      </c>
      <c r="D53" s="11"/>
      <c r="E53" s="12">
        <v>14.67</v>
      </c>
    </row>
    <row r="54" spans="1:5" x14ac:dyDescent="0.2">
      <c r="A54" s="9">
        <v>43574</v>
      </c>
      <c r="B54" s="10" t="s">
        <v>5</v>
      </c>
      <c r="C54" s="11" t="s">
        <v>38</v>
      </c>
      <c r="D54" s="11"/>
      <c r="E54" s="12">
        <v>10.16</v>
      </c>
    </row>
    <row r="55" spans="1:5" x14ac:dyDescent="0.2">
      <c r="A55" s="9">
        <v>43574</v>
      </c>
      <c r="B55" s="10" t="s">
        <v>105</v>
      </c>
      <c r="C55" s="11" t="s">
        <v>38</v>
      </c>
      <c r="D55" s="11"/>
      <c r="E55" s="12">
        <v>2.65</v>
      </c>
    </row>
    <row r="56" spans="1:5" ht="22.5" x14ac:dyDescent="0.2">
      <c r="A56" s="9">
        <v>43574</v>
      </c>
      <c r="B56" s="10" t="s">
        <v>106</v>
      </c>
      <c r="C56" s="11" t="s">
        <v>33</v>
      </c>
      <c r="D56" s="11"/>
      <c r="E56" s="12">
        <v>122.8</v>
      </c>
    </row>
    <row r="57" spans="1:5" ht="22.5" x14ac:dyDescent="0.2">
      <c r="A57" s="9">
        <v>43574</v>
      </c>
      <c r="B57" s="10" t="s">
        <v>106</v>
      </c>
      <c r="C57" s="11" t="s">
        <v>33</v>
      </c>
      <c r="D57" s="11"/>
      <c r="E57" s="12">
        <v>122.8</v>
      </c>
    </row>
    <row r="58" spans="1:5" x14ac:dyDescent="0.2">
      <c r="A58" s="9">
        <v>43574</v>
      </c>
      <c r="B58" s="10" t="s">
        <v>107</v>
      </c>
      <c r="C58" s="11" t="s">
        <v>32</v>
      </c>
      <c r="D58" s="11"/>
      <c r="E58" s="12">
        <v>30</v>
      </c>
    </row>
    <row r="59" spans="1:5" x14ac:dyDescent="0.2">
      <c r="A59" s="9">
        <v>43574</v>
      </c>
      <c r="B59" s="10" t="s">
        <v>6</v>
      </c>
      <c r="C59" s="11" t="s">
        <v>32</v>
      </c>
      <c r="D59" s="11"/>
      <c r="E59" s="12">
        <v>12.92</v>
      </c>
    </row>
    <row r="60" spans="1:5" x14ac:dyDescent="0.2">
      <c r="A60" s="9">
        <v>43574</v>
      </c>
      <c r="B60" s="10" t="s">
        <v>7</v>
      </c>
      <c r="C60" s="11" t="s">
        <v>33</v>
      </c>
      <c r="D60" s="11"/>
      <c r="E60" s="12">
        <v>3.92</v>
      </c>
    </row>
    <row r="61" spans="1:5" x14ac:dyDescent="0.2">
      <c r="A61" s="9">
        <v>43574</v>
      </c>
      <c r="B61" s="10" t="s">
        <v>7</v>
      </c>
      <c r="C61" s="11" t="s">
        <v>33</v>
      </c>
      <c r="D61" s="11"/>
      <c r="E61" s="12">
        <v>3.92</v>
      </c>
    </row>
    <row r="62" spans="1:5" ht="22.5" x14ac:dyDescent="0.2">
      <c r="A62" s="9">
        <v>43574</v>
      </c>
      <c r="B62" s="10" t="s">
        <v>108</v>
      </c>
      <c r="C62" s="11" t="s">
        <v>33</v>
      </c>
      <c r="D62" s="11"/>
      <c r="E62" s="12">
        <v>11.83</v>
      </c>
    </row>
    <row r="63" spans="1:5" ht="22.5" x14ac:dyDescent="0.2">
      <c r="A63" s="9">
        <v>43574</v>
      </c>
      <c r="B63" s="10" t="s">
        <v>109</v>
      </c>
      <c r="C63" s="11" t="s">
        <v>33</v>
      </c>
      <c r="D63" s="11"/>
      <c r="E63" s="12">
        <v>12.37</v>
      </c>
    </row>
    <row r="64" spans="1:5" ht="22.5" x14ac:dyDescent="0.2">
      <c r="A64" s="9">
        <v>43574</v>
      </c>
      <c r="B64" s="10" t="s">
        <v>110</v>
      </c>
      <c r="C64" s="11" t="s">
        <v>33</v>
      </c>
      <c r="D64" s="11"/>
      <c r="E64" s="12">
        <v>6.04</v>
      </c>
    </row>
    <row r="65" spans="1:5" x14ac:dyDescent="0.2">
      <c r="A65" s="9">
        <v>43574</v>
      </c>
      <c r="B65" s="10" t="s">
        <v>111</v>
      </c>
      <c r="C65" s="11" t="s">
        <v>33</v>
      </c>
      <c r="D65" s="11"/>
      <c r="E65" s="12">
        <v>2.62</v>
      </c>
    </row>
    <row r="66" spans="1:5" x14ac:dyDescent="0.2">
      <c r="A66" s="9">
        <v>43574</v>
      </c>
      <c r="B66" s="10" t="s">
        <v>8</v>
      </c>
      <c r="C66" s="11" t="s">
        <v>33</v>
      </c>
      <c r="D66" s="11"/>
      <c r="E66" s="12">
        <v>5.73</v>
      </c>
    </row>
    <row r="67" spans="1:5" x14ac:dyDescent="0.2">
      <c r="A67" s="9">
        <v>43574</v>
      </c>
      <c r="B67" s="10" t="s">
        <v>112</v>
      </c>
      <c r="C67" s="11" t="s">
        <v>33</v>
      </c>
      <c r="D67" s="11"/>
      <c r="E67" s="12">
        <v>20.5</v>
      </c>
    </row>
    <row r="68" spans="1:5" x14ac:dyDescent="0.2">
      <c r="A68" s="9">
        <v>43574</v>
      </c>
      <c r="B68" s="10" t="s">
        <v>113</v>
      </c>
      <c r="C68" s="11" t="s">
        <v>33</v>
      </c>
      <c r="D68" s="11"/>
      <c r="E68" s="12">
        <v>40.96</v>
      </c>
    </row>
    <row r="69" spans="1:5" x14ac:dyDescent="0.2">
      <c r="A69" s="9">
        <v>43574</v>
      </c>
      <c r="B69" s="10" t="s">
        <v>114</v>
      </c>
      <c r="C69" s="11" t="s">
        <v>33</v>
      </c>
      <c r="D69" s="11"/>
      <c r="E69" s="12">
        <v>6.35</v>
      </c>
    </row>
    <row r="70" spans="1:5" x14ac:dyDescent="0.2">
      <c r="A70" s="9">
        <v>43574</v>
      </c>
      <c r="B70" s="10" t="s">
        <v>115</v>
      </c>
      <c r="C70" s="11" t="s">
        <v>33</v>
      </c>
      <c r="D70" s="11"/>
      <c r="E70" s="12">
        <v>10.24</v>
      </c>
    </row>
    <row r="71" spans="1:5" x14ac:dyDescent="0.2">
      <c r="A71" s="9">
        <v>43574</v>
      </c>
      <c r="B71" s="10" t="s">
        <v>9</v>
      </c>
      <c r="C71" s="11" t="s">
        <v>33</v>
      </c>
      <c r="D71" s="11"/>
      <c r="E71" s="12">
        <v>85.6</v>
      </c>
    </row>
    <row r="72" spans="1:5" x14ac:dyDescent="0.2">
      <c r="A72" s="9">
        <v>43574</v>
      </c>
      <c r="B72" s="10" t="s">
        <v>116</v>
      </c>
      <c r="C72" s="11" t="s">
        <v>45</v>
      </c>
      <c r="D72" s="11"/>
      <c r="E72" s="12">
        <v>13.99</v>
      </c>
    </row>
    <row r="73" spans="1:5" x14ac:dyDescent="0.2">
      <c r="A73" s="9">
        <v>43574</v>
      </c>
      <c r="B73" s="10" t="s">
        <v>117</v>
      </c>
      <c r="C73" s="11" t="s">
        <v>36</v>
      </c>
      <c r="D73" s="11"/>
      <c r="E73" s="12">
        <v>27.38</v>
      </c>
    </row>
    <row r="74" spans="1:5" x14ac:dyDescent="0.2">
      <c r="A74" s="9">
        <v>43574</v>
      </c>
      <c r="B74" s="10" t="s">
        <v>118</v>
      </c>
      <c r="C74" s="11" t="s">
        <v>36</v>
      </c>
      <c r="D74" s="11"/>
      <c r="E74" s="12">
        <v>10.29</v>
      </c>
    </row>
    <row r="75" spans="1:5" x14ac:dyDescent="0.2">
      <c r="A75" s="9">
        <v>43574</v>
      </c>
      <c r="B75" s="10" t="s">
        <v>119</v>
      </c>
      <c r="C75" s="11" t="s">
        <v>45</v>
      </c>
      <c r="D75" s="11"/>
      <c r="E75" s="12">
        <v>21.59</v>
      </c>
    </row>
    <row r="76" spans="1:5" x14ac:dyDescent="0.2">
      <c r="A76" s="9">
        <v>43574</v>
      </c>
      <c r="B76" s="10" t="s">
        <v>10</v>
      </c>
      <c r="C76" s="11" t="s">
        <v>46</v>
      </c>
      <c r="D76" s="11"/>
      <c r="E76" s="12">
        <v>57.9</v>
      </c>
    </row>
    <row r="77" spans="1:5" x14ac:dyDescent="0.2">
      <c r="A77" s="9">
        <v>43574</v>
      </c>
      <c r="B77" s="10" t="s">
        <v>120</v>
      </c>
      <c r="C77" s="11" t="s">
        <v>47</v>
      </c>
      <c r="D77" s="11"/>
      <c r="E77" s="12">
        <v>18.55</v>
      </c>
    </row>
    <row r="78" spans="1:5" x14ac:dyDescent="0.2">
      <c r="A78" s="9">
        <v>43574</v>
      </c>
      <c r="B78" s="10" t="s">
        <v>120</v>
      </c>
      <c r="C78" s="11" t="s">
        <v>47</v>
      </c>
      <c r="D78" s="11"/>
      <c r="E78" s="12">
        <v>3.79</v>
      </c>
    </row>
    <row r="79" spans="1:5" ht="22.5" x14ac:dyDescent="0.2">
      <c r="A79" s="9">
        <v>43574</v>
      </c>
      <c r="B79" s="10" t="s">
        <v>121</v>
      </c>
      <c r="C79" s="11" t="s">
        <v>36</v>
      </c>
      <c r="D79" s="11"/>
      <c r="E79" s="12">
        <v>250</v>
      </c>
    </row>
    <row r="80" spans="1:5" ht="22.5" x14ac:dyDescent="0.2">
      <c r="A80" s="9">
        <v>43574</v>
      </c>
      <c r="B80" s="10" t="s">
        <v>122</v>
      </c>
      <c r="C80" s="11" t="s">
        <v>36</v>
      </c>
      <c r="D80" s="11"/>
      <c r="E80" s="12">
        <v>42.9</v>
      </c>
    </row>
    <row r="81" spans="1:5" x14ac:dyDescent="0.2">
      <c r="A81" s="9">
        <v>43574</v>
      </c>
      <c r="B81" s="10" t="s">
        <v>123</v>
      </c>
      <c r="C81" s="11" t="s">
        <v>45</v>
      </c>
      <c r="D81" s="11"/>
      <c r="E81" s="12">
        <v>16.690000000000001</v>
      </c>
    </row>
    <row r="82" spans="1:5" x14ac:dyDescent="0.2">
      <c r="A82" s="9">
        <v>43574</v>
      </c>
      <c r="B82" s="10" t="s">
        <v>124</v>
      </c>
      <c r="C82" s="11" t="s">
        <v>36</v>
      </c>
      <c r="D82" s="11"/>
      <c r="E82" s="12">
        <v>12.43</v>
      </c>
    </row>
    <row r="83" spans="1:5" x14ac:dyDescent="0.2">
      <c r="A83" s="9">
        <v>43574</v>
      </c>
      <c r="B83" s="10" t="s">
        <v>11</v>
      </c>
      <c r="C83" s="11" t="s">
        <v>45</v>
      </c>
      <c r="D83" s="11"/>
      <c r="E83" s="12">
        <v>10.82</v>
      </c>
    </row>
    <row r="84" spans="1:5" ht="22.5" x14ac:dyDescent="0.2">
      <c r="A84" s="9">
        <v>43574</v>
      </c>
      <c r="B84" s="10" t="s">
        <v>125</v>
      </c>
      <c r="C84" s="11" t="s">
        <v>33</v>
      </c>
      <c r="D84" s="11"/>
      <c r="E84" s="12">
        <v>160</v>
      </c>
    </row>
    <row r="85" spans="1:5" ht="22.5" x14ac:dyDescent="0.2">
      <c r="A85" s="9">
        <v>43574</v>
      </c>
      <c r="B85" s="10" t="s">
        <v>126</v>
      </c>
      <c r="C85" s="11" t="s">
        <v>33</v>
      </c>
      <c r="D85" s="11"/>
      <c r="E85" s="12">
        <v>11.5</v>
      </c>
    </row>
    <row r="86" spans="1:5" ht="22.5" x14ac:dyDescent="0.2">
      <c r="A86" s="9">
        <v>43574</v>
      </c>
      <c r="B86" s="10" t="s">
        <v>127</v>
      </c>
      <c r="C86" s="11" t="s">
        <v>33</v>
      </c>
      <c r="D86" s="11">
        <v>0.96</v>
      </c>
      <c r="E86" s="12">
        <v>5.78</v>
      </c>
    </row>
    <row r="87" spans="1:5" ht="22.5" x14ac:dyDescent="0.2">
      <c r="A87" s="9">
        <v>43574</v>
      </c>
      <c r="B87" s="10" t="s">
        <v>128</v>
      </c>
      <c r="C87" s="11" t="s">
        <v>48</v>
      </c>
      <c r="D87" s="11"/>
      <c r="E87" s="12">
        <v>295</v>
      </c>
    </row>
    <row r="88" spans="1:5" x14ac:dyDescent="0.2">
      <c r="A88" s="9">
        <v>43574</v>
      </c>
      <c r="B88" s="10" t="s">
        <v>129</v>
      </c>
      <c r="C88" s="11" t="s">
        <v>38</v>
      </c>
      <c r="D88" s="11"/>
      <c r="E88" s="12">
        <v>24.14</v>
      </c>
    </row>
    <row r="89" spans="1:5" ht="22.5" x14ac:dyDescent="0.2">
      <c r="A89" s="9">
        <v>43574</v>
      </c>
      <c r="B89" s="10" t="s">
        <v>130</v>
      </c>
      <c r="C89" s="11" t="s">
        <v>38</v>
      </c>
      <c r="D89" s="11"/>
      <c r="E89" s="12">
        <v>24.48</v>
      </c>
    </row>
    <row r="90" spans="1:5" x14ac:dyDescent="0.2">
      <c r="A90" s="9">
        <v>43574</v>
      </c>
      <c r="B90" s="10" t="s">
        <v>131</v>
      </c>
      <c r="C90" s="11" t="s">
        <v>38</v>
      </c>
      <c r="D90" s="11"/>
      <c r="E90" s="12">
        <v>32.85</v>
      </c>
    </row>
    <row r="91" spans="1:5" x14ac:dyDescent="0.2">
      <c r="A91" s="9">
        <v>43574</v>
      </c>
      <c r="B91" s="10" t="s">
        <v>12</v>
      </c>
      <c r="C91" s="11" t="s">
        <v>38</v>
      </c>
      <c r="D91" s="11"/>
      <c r="E91" s="12">
        <v>13.99</v>
      </c>
    </row>
    <row r="92" spans="1:5" x14ac:dyDescent="0.2">
      <c r="A92" s="9">
        <v>43574</v>
      </c>
      <c r="B92" s="10" t="s">
        <v>13</v>
      </c>
      <c r="C92" s="11" t="s">
        <v>38</v>
      </c>
      <c r="D92" s="11"/>
      <c r="E92" s="12">
        <v>16.66</v>
      </c>
    </row>
    <row r="93" spans="1:5" x14ac:dyDescent="0.2">
      <c r="A93" s="9">
        <v>43574</v>
      </c>
      <c r="B93" s="10" t="s">
        <v>14</v>
      </c>
      <c r="C93" s="11" t="s">
        <v>38</v>
      </c>
      <c r="D93" s="11"/>
      <c r="E93" s="12">
        <v>33.32</v>
      </c>
    </row>
    <row r="94" spans="1:5" x14ac:dyDescent="0.2">
      <c r="A94" s="9">
        <v>43574</v>
      </c>
      <c r="B94" s="10" t="s">
        <v>132</v>
      </c>
      <c r="C94" s="11" t="s">
        <v>38</v>
      </c>
      <c r="D94" s="11"/>
      <c r="E94" s="12">
        <v>9.99</v>
      </c>
    </row>
    <row r="95" spans="1:5" x14ac:dyDescent="0.2">
      <c r="A95" s="9">
        <v>43574</v>
      </c>
      <c r="B95" s="10" t="s">
        <v>133</v>
      </c>
      <c r="C95" s="11" t="s">
        <v>38</v>
      </c>
      <c r="D95" s="11"/>
      <c r="E95" s="12">
        <v>4.07</v>
      </c>
    </row>
    <row r="96" spans="1:5" x14ac:dyDescent="0.2">
      <c r="A96" s="9">
        <v>43574</v>
      </c>
      <c r="B96" s="10" t="s">
        <v>134</v>
      </c>
      <c r="C96" s="11" t="s">
        <v>33</v>
      </c>
      <c r="D96" s="11"/>
      <c r="E96" s="12">
        <v>5</v>
      </c>
    </row>
    <row r="97" spans="1:5" x14ac:dyDescent="0.2">
      <c r="A97" s="9">
        <v>43574</v>
      </c>
      <c r="B97" s="10" t="s">
        <v>135</v>
      </c>
      <c r="C97" s="11" t="s">
        <v>32</v>
      </c>
      <c r="D97" s="11"/>
      <c r="E97" s="12">
        <v>3.74</v>
      </c>
    </row>
    <row r="98" spans="1:5" x14ac:dyDescent="0.2">
      <c r="A98" s="9">
        <v>43574</v>
      </c>
      <c r="B98" s="10" t="s">
        <v>136</v>
      </c>
      <c r="C98" s="11" t="s">
        <v>32</v>
      </c>
      <c r="D98" s="11"/>
      <c r="E98" s="12">
        <v>5.56</v>
      </c>
    </row>
    <row r="99" spans="1:5" ht="22.5" x14ac:dyDescent="0.2">
      <c r="A99" s="9">
        <v>43574</v>
      </c>
      <c r="B99" s="10" t="s">
        <v>137</v>
      </c>
      <c r="C99" s="11" t="s">
        <v>33</v>
      </c>
      <c r="D99" s="11"/>
      <c r="E99" s="12">
        <v>15.87</v>
      </c>
    </row>
    <row r="100" spans="1:5" x14ac:dyDescent="0.2">
      <c r="A100" s="9">
        <v>43574</v>
      </c>
      <c r="B100" s="10" t="s">
        <v>138</v>
      </c>
      <c r="C100" s="11" t="s">
        <v>49</v>
      </c>
      <c r="D100" s="11"/>
      <c r="E100" s="12">
        <v>7.5</v>
      </c>
    </row>
    <row r="101" spans="1:5" x14ac:dyDescent="0.2">
      <c r="A101" s="9">
        <v>43574</v>
      </c>
      <c r="B101" s="10" t="s">
        <v>139</v>
      </c>
      <c r="C101" s="11" t="s">
        <v>49</v>
      </c>
      <c r="D101" s="11"/>
      <c r="E101" s="12">
        <v>500</v>
      </c>
    </row>
    <row r="102" spans="1:5" x14ac:dyDescent="0.2">
      <c r="A102" s="9">
        <v>43574</v>
      </c>
      <c r="B102" s="10" t="s">
        <v>140</v>
      </c>
      <c r="C102" s="11" t="s">
        <v>33</v>
      </c>
      <c r="D102" s="11"/>
      <c r="E102" s="12">
        <v>233.89</v>
      </c>
    </row>
    <row r="103" spans="1:5" ht="22.5" x14ac:dyDescent="0.2">
      <c r="A103" s="9">
        <v>43574</v>
      </c>
      <c r="B103" s="10" t="s">
        <v>141</v>
      </c>
      <c r="C103" s="11" t="s">
        <v>36</v>
      </c>
      <c r="D103" s="11"/>
      <c r="E103" s="12">
        <v>70.5</v>
      </c>
    </row>
    <row r="104" spans="1:5" x14ac:dyDescent="0.2">
      <c r="A104" s="9">
        <v>43574</v>
      </c>
      <c r="B104" s="10" t="s">
        <v>15</v>
      </c>
      <c r="C104" s="11" t="s">
        <v>50</v>
      </c>
      <c r="D104" s="11"/>
      <c r="E104" s="12">
        <v>154</v>
      </c>
    </row>
    <row r="105" spans="1:5" x14ac:dyDescent="0.2">
      <c r="A105" s="9">
        <v>43574</v>
      </c>
      <c r="B105" s="10" t="s">
        <v>143</v>
      </c>
      <c r="C105" s="11" t="s">
        <v>32</v>
      </c>
      <c r="D105" s="11"/>
      <c r="E105" s="12">
        <v>-18.75</v>
      </c>
    </row>
    <row r="106" spans="1:5" x14ac:dyDescent="0.2">
      <c r="A106" s="9">
        <v>43574</v>
      </c>
      <c r="B106" s="10" t="s">
        <v>142</v>
      </c>
      <c r="C106" s="11" t="s">
        <v>32</v>
      </c>
      <c r="D106" s="11"/>
      <c r="E106" s="12">
        <v>18.75</v>
      </c>
    </row>
    <row r="107" spans="1:5" x14ac:dyDescent="0.2">
      <c r="A107" s="9">
        <v>43574</v>
      </c>
      <c r="B107" s="10" t="s">
        <v>144</v>
      </c>
      <c r="C107" s="11" t="s">
        <v>33</v>
      </c>
      <c r="D107" s="11">
        <v>3.83</v>
      </c>
      <c r="E107" s="12">
        <v>22.95</v>
      </c>
    </row>
    <row r="108" spans="1:5" x14ac:dyDescent="0.2">
      <c r="A108" s="9">
        <v>43574</v>
      </c>
      <c r="B108" s="10" t="s">
        <v>144</v>
      </c>
      <c r="C108" s="11" t="s">
        <v>33</v>
      </c>
      <c r="D108" s="11">
        <v>7.62</v>
      </c>
      <c r="E108" s="12">
        <v>45.7</v>
      </c>
    </row>
    <row r="109" spans="1:5" x14ac:dyDescent="0.2">
      <c r="A109" s="9">
        <v>43574</v>
      </c>
      <c r="B109" s="10" t="s">
        <v>145</v>
      </c>
      <c r="C109" s="11" t="s">
        <v>33</v>
      </c>
      <c r="D109" s="11"/>
      <c r="E109" s="12">
        <v>37</v>
      </c>
    </row>
    <row r="110" spans="1:5" ht="22.5" x14ac:dyDescent="0.2">
      <c r="A110" s="9">
        <v>43574</v>
      </c>
      <c r="B110" s="10" t="s">
        <v>146</v>
      </c>
      <c r="C110" s="11" t="s">
        <v>33</v>
      </c>
      <c r="D110" s="11"/>
      <c r="E110" s="12">
        <v>3.95</v>
      </c>
    </row>
    <row r="111" spans="1:5" x14ac:dyDescent="0.2">
      <c r="A111" s="9">
        <v>43574</v>
      </c>
      <c r="B111" s="10" t="s">
        <v>147</v>
      </c>
      <c r="C111" s="11" t="s">
        <v>33</v>
      </c>
      <c r="D111" s="11"/>
      <c r="E111" s="12">
        <v>-47.6</v>
      </c>
    </row>
    <row r="112" spans="1:5" x14ac:dyDescent="0.2">
      <c r="A112" s="9">
        <v>43574</v>
      </c>
      <c r="B112" s="10" t="s">
        <v>147</v>
      </c>
      <c r="C112" s="11" t="s">
        <v>33</v>
      </c>
      <c r="D112" s="11"/>
      <c r="E112" s="12">
        <v>59.1</v>
      </c>
    </row>
    <row r="113" spans="1:5" x14ac:dyDescent="0.2">
      <c r="A113" s="9">
        <v>43574</v>
      </c>
      <c r="B113" s="10" t="s">
        <v>148</v>
      </c>
      <c r="C113" s="11" t="s">
        <v>30</v>
      </c>
      <c r="D113" s="11"/>
      <c r="E113" s="12">
        <v>4.83</v>
      </c>
    </row>
    <row r="114" spans="1:5" x14ac:dyDescent="0.2">
      <c r="A114" s="9">
        <v>43574</v>
      </c>
      <c r="B114" s="10" t="s">
        <v>16</v>
      </c>
      <c r="C114" s="11" t="s">
        <v>30</v>
      </c>
      <c r="D114" s="11"/>
      <c r="E114" s="12">
        <v>133.33000000000001</v>
      </c>
    </row>
    <row r="115" spans="1:5" x14ac:dyDescent="0.2">
      <c r="A115" s="9">
        <v>43574</v>
      </c>
      <c r="B115" s="10" t="s">
        <v>149</v>
      </c>
      <c r="C115" s="11" t="s">
        <v>30</v>
      </c>
      <c r="D115" s="11"/>
      <c r="E115" s="12">
        <v>60.8</v>
      </c>
    </row>
    <row r="116" spans="1:5" ht="22.5" x14ac:dyDescent="0.2">
      <c r="A116" s="9">
        <v>43574</v>
      </c>
      <c r="B116" s="10" t="s">
        <v>150</v>
      </c>
      <c r="C116" s="11" t="s">
        <v>38</v>
      </c>
      <c r="D116" s="11"/>
      <c r="E116" s="12">
        <v>119.98</v>
      </c>
    </row>
    <row r="117" spans="1:5" x14ac:dyDescent="0.2">
      <c r="A117" s="9">
        <v>43574</v>
      </c>
      <c r="B117" s="10" t="s">
        <v>151</v>
      </c>
      <c r="C117" s="11" t="s">
        <v>38</v>
      </c>
      <c r="D117" s="11"/>
      <c r="E117" s="12">
        <v>9.83</v>
      </c>
    </row>
    <row r="118" spans="1:5" x14ac:dyDescent="0.2">
      <c r="A118" s="9">
        <v>43574</v>
      </c>
      <c r="B118" s="10" t="s">
        <v>152</v>
      </c>
      <c r="C118" s="11" t="s">
        <v>30</v>
      </c>
      <c r="D118" s="11"/>
      <c r="E118" s="12">
        <v>46.15</v>
      </c>
    </row>
    <row r="119" spans="1:5" x14ac:dyDescent="0.2">
      <c r="A119" s="9">
        <v>43574</v>
      </c>
      <c r="B119" s="10" t="s">
        <v>153</v>
      </c>
      <c r="C119" s="11" t="s">
        <v>38</v>
      </c>
      <c r="D119" s="11"/>
      <c r="E119" s="12">
        <v>113.6</v>
      </c>
    </row>
    <row r="120" spans="1:5" x14ac:dyDescent="0.2">
      <c r="A120" s="9">
        <v>43574</v>
      </c>
      <c r="B120" s="10" t="s">
        <v>154</v>
      </c>
      <c r="C120" s="11" t="s">
        <v>38</v>
      </c>
      <c r="D120" s="11"/>
      <c r="E120" s="12">
        <v>333.98</v>
      </c>
    </row>
    <row r="121" spans="1:5" x14ac:dyDescent="0.2">
      <c r="A121" s="9">
        <v>43574</v>
      </c>
      <c r="B121" s="10" t="s">
        <v>155</v>
      </c>
      <c r="C121" s="11" t="s">
        <v>38</v>
      </c>
      <c r="D121" s="11"/>
      <c r="E121" s="12">
        <v>1</v>
      </c>
    </row>
    <row r="122" spans="1:5" x14ac:dyDescent="0.2">
      <c r="A122" s="9">
        <v>43574</v>
      </c>
      <c r="B122" s="10" t="s">
        <v>17</v>
      </c>
      <c r="C122" s="11" t="s">
        <v>51</v>
      </c>
      <c r="D122" s="11"/>
      <c r="E122" s="12">
        <v>77.8</v>
      </c>
    </row>
    <row r="123" spans="1:5" x14ac:dyDescent="0.2">
      <c r="A123" s="9">
        <v>43574</v>
      </c>
      <c r="B123" s="10" t="s">
        <v>18</v>
      </c>
      <c r="C123" s="11" t="s">
        <v>51</v>
      </c>
      <c r="D123" s="11"/>
      <c r="E123" s="12">
        <v>57.67</v>
      </c>
    </row>
    <row r="124" spans="1:5" x14ac:dyDescent="0.2">
      <c r="A124" s="9">
        <v>43574</v>
      </c>
      <c r="B124" s="10" t="s">
        <v>19</v>
      </c>
      <c r="C124" s="11" t="s">
        <v>51</v>
      </c>
      <c r="D124" s="11"/>
      <c r="E124" s="12">
        <v>28.47</v>
      </c>
    </row>
    <row r="125" spans="1:5" x14ac:dyDescent="0.2">
      <c r="A125" s="9">
        <v>43574</v>
      </c>
      <c r="B125" s="10" t="s">
        <v>20</v>
      </c>
      <c r="C125" s="11" t="s">
        <v>51</v>
      </c>
      <c r="D125" s="11"/>
      <c r="E125" s="12">
        <v>0.02</v>
      </c>
    </row>
    <row r="126" spans="1:5" x14ac:dyDescent="0.2">
      <c r="A126" s="9">
        <v>43574</v>
      </c>
      <c r="B126" s="10" t="s">
        <v>156</v>
      </c>
      <c r="C126" s="11" t="s">
        <v>51</v>
      </c>
      <c r="D126" s="11"/>
      <c r="E126" s="12">
        <v>9.85</v>
      </c>
    </row>
    <row r="127" spans="1:5" x14ac:dyDescent="0.2">
      <c r="A127" s="9">
        <v>43574</v>
      </c>
      <c r="B127" s="10" t="s">
        <v>21</v>
      </c>
      <c r="C127" s="11" t="s">
        <v>38</v>
      </c>
      <c r="D127" s="11"/>
      <c r="E127" s="12">
        <v>128.29</v>
      </c>
    </row>
    <row r="128" spans="1:5" ht="22.5" x14ac:dyDescent="0.2">
      <c r="A128" s="9">
        <v>43574</v>
      </c>
      <c r="B128" s="10" t="s">
        <v>157</v>
      </c>
      <c r="C128" s="11" t="s">
        <v>52</v>
      </c>
      <c r="D128" s="11"/>
      <c r="E128" s="12">
        <v>46.67</v>
      </c>
    </row>
    <row r="129" spans="1:5" ht="22.5" x14ac:dyDescent="0.2">
      <c r="A129" s="9">
        <v>43574</v>
      </c>
      <c r="B129" s="10" t="s">
        <v>157</v>
      </c>
      <c r="C129" s="11" t="s">
        <v>52</v>
      </c>
      <c r="D129" s="11"/>
      <c r="E129" s="12">
        <v>46.67</v>
      </c>
    </row>
    <row r="130" spans="1:5" x14ac:dyDescent="0.2">
      <c r="A130" s="9">
        <v>43574</v>
      </c>
      <c r="B130" s="10" t="s">
        <v>158</v>
      </c>
      <c r="C130" s="11" t="s">
        <v>52</v>
      </c>
      <c r="D130" s="11"/>
      <c r="E130" s="12">
        <v>29.17</v>
      </c>
    </row>
    <row r="131" spans="1:5" ht="22.5" x14ac:dyDescent="0.2">
      <c r="A131" s="9">
        <v>43574</v>
      </c>
      <c r="B131" s="10" t="s">
        <v>159</v>
      </c>
      <c r="C131" s="11" t="s">
        <v>52</v>
      </c>
      <c r="D131" s="11"/>
      <c r="E131" s="12">
        <v>104.96</v>
      </c>
    </row>
    <row r="132" spans="1:5" ht="22.5" x14ac:dyDescent="0.2">
      <c r="A132" s="9">
        <v>43574</v>
      </c>
      <c r="B132" s="10" t="s">
        <v>160</v>
      </c>
      <c r="C132" s="11" t="s">
        <v>31</v>
      </c>
      <c r="D132" s="11"/>
      <c r="E132" s="12">
        <v>38.93</v>
      </c>
    </row>
    <row r="133" spans="1:5" x14ac:dyDescent="0.2">
      <c r="A133" s="9">
        <v>43574</v>
      </c>
      <c r="B133" s="10" t="s">
        <v>161</v>
      </c>
      <c r="C133" s="11" t="s">
        <v>32</v>
      </c>
      <c r="D133" s="11">
        <v>6</v>
      </c>
      <c r="E133" s="12">
        <v>36</v>
      </c>
    </row>
    <row r="134" spans="1:5" x14ac:dyDescent="0.2">
      <c r="A134" s="9">
        <v>43574</v>
      </c>
      <c r="B134" s="10" t="s">
        <v>162</v>
      </c>
      <c r="C134" s="11" t="s">
        <v>33</v>
      </c>
      <c r="D134" s="11"/>
      <c r="E134" s="12">
        <v>10</v>
      </c>
    </row>
    <row r="135" spans="1:5" ht="22.5" x14ac:dyDescent="0.2">
      <c r="A135" s="9">
        <v>43574</v>
      </c>
      <c r="B135" s="10" t="s">
        <v>163</v>
      </c>
      <c r="C135" s="11" t="s">
        <v>33</v>
      </c>
      <c r="D135" s="11"/>
      <c r="E135" s="12">
        <v>41.67</v>
      </c>
    </row>
    <row r="136" spans="1:5" x14ac:dyDescent="0.2">
      <c r="A136" s="9">
        <v>43574</v>
      </c>
      <c r="B136" s="10" t="s">
        <v>164</v>
      </c>
      <c r="C136" s="11" t="s">
        <v>33</v>
      </c>
      <c r="D136" s="11"/>
      <c r="E136" s="12">
        <v>9.73</v>
      </c>
    </row>
    <row r="137" spans="1:5" x14ac:dyDescent="0.2">
      <c r="A137" s="9">
        <v>43574</v>
      </c>
      <c r="B137" s="10" t="s">
        <v>165</v>
      </c>
      <c r="C137" s="11" t="s">
        <v>33</v>
      </c>
      <c r="D137" s="11"/>
      <c r="E137" s="12">
        <v>5.74</v>
      </c>
    </row>
    <row r="138" spans="1:5" x14ac:dyDescent="0.2">
      <c r="A138" s="9">
        <v>43574</v>
      </c>
      <c r="B138" s="10" t="s">
        <v>166</v>
      </c>
      <c r="C138" s="11" t="s">
        <v>33</v>
      </c>
      <c r="D138" s="11"/>
      <c r="E138" s="12">
        <v>30.9</v>
      </c>
    </row>
    <row r="139" spans="1:5" ht="22.5" x14ac:dyDescent="0.2">
      <c r="A139" s="9">
        <v>43574</v>
      </c>
      <c r="B139" s="10" t="s">
        <v>167</v>
      </c>
      <c r="C139" s="11" t="s">
        <v>53</v>
      </c>
      <c r="D139" s="11"/>
      <c r="E139" s="12">
        <v>2.37</v>
      </c>
    </row>
    <row r="140" spans="1:5" x14ac:dyDescent="0.2">
      <c r="A140" s="9">
        <v>43574</v>
      </c>
      <c r="B140" s="10" t="s">
        <v>22</v>
      </c>
      <c r="C140" s="11" t="s">
        <v>34</v>
      </c>
      <c r="D140" s="11"/>
      <c r="E140" s="12">
        <v>16.670000000000002</v>
      </c>
    </row>
    <row r="141" spans="1:5" x14ac:dyDescent="0.2">
      <c r="A141" s="9">
        <v>43574</v>
      </c>
      <c r="B141" s="10" t="s">
        <v>168</v>
      </c>
      <c r="C141" s="11" t="s">
        <v>33</v>
      </c>
      <c r="D141" s="11"/>
      <c r="E141" s="12">
        <v>40.549999999999997</v>
      </c>
    </row>
    <row r="142" spans="1:5" x14ac:dyDescent="0.2">
      <c r="A142" s="9">
        <v>43574</v>
      </c>
      <c r="B142" s="10" t="s">
        <v>169</v>
      </c>
      <c r="C142" s="11" t="s">
        <v>44</v>
      </c>
      <c r="D142" s="11"/>
      <c r="E142" s="12">
        <v>1.77</v>
      </c>
    </row>
    <row r="143" spans="1:5" x14ac:dyDescent="0.2">
      <c r="A143" s="9">
        <v>43574</v>
      </c>
      <c r="B143" s="10" t="s">
        <v>170</v>
      </c>
      <c r="C143" s="11" t="s">
        <v>54</v>
      </c>
      <c r="D143" s="11"/>
      <c r="E143" s="12">
        <v>7.16</v>
      </c>
    </row>
    <row r="144" spans="1:5" x14ac:dyDescent="0.2">
      <c r="A144" s="9">
        <v>43574</v>
      </c>
      <c r="B144" s="10" t="s">
        <v>171</v>
      </c>
      <c r="C144" s="11" t="s">
        <v>32</v>
      </c>
      <c r="D144" s="11"/>
      <c r="E144" s="12">
        <v>59.93</v>
      </c>
    </row>
    <row r="145" spans="1:5" x14ac:dyDescent="0.2">
      <c r="A145" s="9">
        <v>43574</v>
      </c>
      <c r="B145" s="10" t="s">
        <v>172</v>
      </c>
      <c r="C145" s="11" t="s">
        <v>44</v>
      </c>
      <c r="D145" s="11"/>
      <c r="E145" s="12">
        <v>3.38</v>
      </c>
    </row>
    <row r="146" spans="1:5" ht="22.5" x14ac:dyDescent="0.2">
      <c r="A146" s="9">
        <v>43574</v>
      </c>
      <c r="B146" s="10" t="s">
        <v>173</v>
      </c>
      <c r="C146" s="11" t="s">
        <v>45</v>
      </c>
      <c r="D146" s="11"/>
      <c r="E146" s="12">
        <v>45.83</v>
      </c>
    </row>
    <row r="147" spans="1:5" x14ac:dyDescent="0.2">
      <c r="A147" s="9">
        <v>43574</v>
      </c>
      <c r="B147" s="10" t="s">
        <v>174</v>
      </c>
      <c r="C147" s="11" t="s">
        <v>32</v>
      </c>
      <c r="D147" s="11"/>
      <c r="E147" s="12">
        <v>11.67</v>
      </c>
    </row>
    <row r="148" spans="1:5" x14ac:dyDescent="0.2">
      <c r="A148" s="9">
        <v>43574</v>
      </c>
      <c r="B148" s="10" t="s">
        <v>175</v>
      </c>
      <c r="C148" s="11" t="s">
        <v>33</v>
      </c>
      <c r="D148" s="11"/>
      <c r="E148" s="12">
        <v>454.12</v>
      </c>
    </row>
    <row r="149" spans="1:5" x14ac:dyDescent="0.2">
      <c r="A149" s="9">
        <v>43574</v>
      </c>
      <c r="B149" s="10" t="s">
        <v>176</v>
      </c>
      <c r="C149" s="11" t="s">
        <v>55</v>
      </c>
      <c r="D149" s="11"/>
      <c r="E149" s="12">
        <v>36.619999999999997</v>
      </c>
    </row>
    <row r="150" spans="1:5" x14ac:dyDescent="0.2">
      <c r="A150" s="9">
        <v>43574</v>
      </c>
      <c r="B150" s="10" t="s">
        <v>176</v>
      </c>
      <c r="C150" s="11" t="s">
        <v>55</v>
      </c>
      <c r="D150" s="11"/>
      <c r="E150" s="12">
        <v>69.959999999999994</v>
      </c>
    </row>
    <row r="151" spans="1:5" x14ac:dyDescent="0.2">
      <c r="A151" s="9">
        <v>43574</v>
      </c>
      <c r="B151" s="10" t="s">
        <v>177</v>
      </c>
      <c r="C151" s="11" t="s">
        <v>44</v>
      </c>
      <c r="D151" s="11"/>
      <c r="E151" s="12">
        <v>17.260000000000002</v>
      </c>
    </row>
    <row r="152" spans="1:5" ht="22.5" x14ac:dyDescent="0.2">
      <c r="A152" s="9">
        <v>43574</v>
      </c>
      <c r="B152" s="10" t="s">
        <v>178</v>
      </c>
      <c r="C152" s="11" t="s">
        <v>33</v>
      </c>
      <c r="D152" s="11"/>
      <c r="E152" s="12">
        <v>43.75</v>
      </c>
    </row>
    <row r="153" spans="1:5" x14ac:dyDescent="0.2">
      <c r="A153" s="9">
        <v>43574</v>
      </c>
      <c r="B153" s="10" t="s">
        <v>23</v>
      </c>
      <c r="C153" s="11" t="s">
        <v>35</v>
      </c>
      <c r="D153" s="11"/>
      <c r="E153" s="12">
        <v>234</v>
      </c>
    </row>
    <row r="154" spans="1:5" x14ac:dyDescent="0.2">
      <c r="A154" s="9">
        <v>43574</v>
      </c>
      <c r="B154" s="10" t="s">
        <v>24</v>
      </c>
      <c r="C154" s="11" t="s">
        <v>35</v>
      </c>
      <c r="D154" s="11"/>
      <c r="E154" s="12">
        <v>102.37</v>
      </c>
    </row>
    <row r="155" spans="1:5" x14ac:dyDescent="0.2">
      <c r="A155" s="9">
        <v>43574</v>
      </c>
      <c r="B155" s="10" t="s">
        <v>24</v>
      </c>
      <c r="C155" s="11" t="s">
        <v>35</v>
      </c>
      <c r="D155" s="11"/>
      <c r="E155" s="12">
        <v>118.17</v>
      </c>
    </row>
    <row r="156" spans="1:5" x14ac:dyDescent="0.2">
      <c r="A156" s="9">
        <v>43574</v>
      </c>
      <c r="B156" s="10" t="s">
        <v>24</v>
      </c>
      <c r="C156" s="11" t="s">
        <v>35</v>
      </c>
      <c r="D156" s="11"/>
      <c r="E156" s="12">
        <v>35.79</v>
      </c>
    </row>
    <row r="157" spans="1:5" x14ac:dyDescent="0.2">
      <c r="A157" s="9">
        <v>43574</v>
      </c>
      <c r="B157" s="10" t="s">
        <v>179</v>
      </c>
      <c r="C157" s="11" t="s">
        <v>36</v>
      </c>
      <c r="D157" s="11"/>
      <c r="E157" s="12">
        <v>235</v>
      </c>
    </row>
    <row r="158" spans="1:5" ht="22.5" x14ac:dyDescent="0.2">
      <c r="A158" s="9">
        <v>43574</v>
      </c>
      <c r="B158" s="10" t="s">
        <v>180</v>
      </c>
      <c r="C158" s="11" t="s">
        <v>33</v>
      </c>
      <c r="D158" s="11"/>
      <c r="E158" s="12">
        <v>123.12</v>
      </c>
    </row>
    <row r="159" spans="1:5" ht="22.5" x14ac:dyDescent="0.2">
      <c r="A159" s="9">
        <v>43574</v>
      </c>
      <c r="B159" s="10" t="s">
        <v>181</v>
      </c>
      <c r="C159" s="11" t="s">
        <v>33</v>
      </c>
      <c r="D159" s="11"/>
      <c r="E159" s="12">
        <v>12.29</v>
      </c>
    </row>
    <row r="160" spans="1:5" x14ac:dyDescent="0.2">
      <c r="A160" s="9">
        <v>43574</v>
      </c>
      <c r="B160" s="10" t="s">
        <v>182</v>
      </c>
      <c r="C160" s="11" t="s">
        <v>33</v>
      </c>
      <c r="D160" s="11"/>
      <c r="E160" s="12">
        <v>5</v>
      </c>
    </row>
    <row r="161" spans="1:5" ht="22.5" x14ac:dyDescent="0.2">
      <c r="A161" s="9">
        <v>43574</v>
      </c>
      <c r="B161" s="10" t="s">
        <v>183</v>
      </c>
      <c r="C161" s="11" t="s">
        <v>33</v>
      </c>
      <c r="D161" s="11"/>
      <c r="E161" s="12">
        <v>41.67</v>
      </c>
    </row>
    <row r="162" spans="1:5" x14ac:dyDescent="0.2">
      <c r="A162" s="9">
        <v>43574</v>
      </c>
      <c r="B162" s="10" t="s">
        <v>184</v>
      </c>
      <c r="C162" s="11" t="s">
        <v>37</v>
      </c>
      <c r="D162" s="11"/>
      <c r="E162" s="12">
        <v>9.07</v>
      </c>
    </row>
    <row r="163" spans="1:5" x14ac:dyDescent="0.2">
      <c r="A163" s="9">
        <v>43574</v>
      </c>
      <c r="B163" s="10" t="s">
        <v>184</v>
      </c>
      <c r="C163" s="11" t="s">
        <v>37</v>
      </c>
      <c r="D163" s="11"/>
      <c r="E163" s="12">
        <v>0.77</v>
      </c>
    </row>
    <row r="164" spans="1:5" x14ac:dyDescent="0.2">
      <c r="A164" s="9">
        <v>43574</v>
      </c>
      <c r="B164" s="10" t="s">
        <v>184</v>
      </c>
      <c r="C164" s="11" t="s">
        <v>37</v>
      </c>
      <c r="D164" s="11"/>
      <c r="E164" s="12">
        <v>11.11</v>
      </c>
    </row>
    <row r="165" spans="1:5" x14ac:dyDescent="0.2">
      <c r="A165" s="9">
        <v>43574</v>
      </c>
      <c r="B165" s="10" t="s">
        <v>184</v>
      </c>
      <c r="C165" s="11" t="s">
        <v>37</v>
      </c>
      <c r="D165" s="11"/>
      <c r="E165" s="12">
        <v>14.5</v>
      </c>
    </row>
    <row r="166" spans="1:5" x14ac:dyDescent="0.2">
      <c r="A166" s="9">
        <v>43574</v>
      </c>
      <c r="B166" s="10" t="s">
        <v>184</v>
      </c>
      <c r="C166" s="11" t="s">
        <v>37</v>
      </c>
      <c r="D166" s="11"/>
      <c r="E166" s="12">
        <v>13.19</v>
      </c>
    </row>
    <row r="167" spans="1:5" x14ac:dyDescent="0.2">
      <c r="A167" s="9">
        <v>43574</v>
      </c>
      <c r="B167" s="10" t="s">
        <v>184</v>
      </c>
      <c r="C167" s="11" t="s">
        <v>37</v>
      </c>
      <c r="D167" s="11"/>
      <c r="E167" s="12">
        <v>38.06</v>
      </c>
    </row>
    <row r="168" spans="1:5" x14ac:dyDescent="0.2">
      <c r="A168" s="9">
        <v>43574</v>
      </c>
      <c r="B168" s="10" t="s">
        <v>184</v>
      </c>
      <c r="C168" s="11" t="s">
        <v>37</v>
      </c>
      <c r="D168" s="11"/>
      <c r="E168" s="12">
        <v>7.84</v>
      </c>
    </row>
    <row r="169" spans="1:5" x14ac:dyDescent="0.2">
      <c r="A169" s="9">
        <v>43574</v>
      </c>
      <c r="B169" s="10" t="s">
        <v>184</v>
      </c>
      <c r="C169" s="11" t="s">
        <v>37</v>
      </c>
      <c r="D169" s="11"/>
      <c r="E169" s="12">
        <v>27.25</v>
      </c>
    </row>
    <row r="170" spans="1:5" x14ac:dyDescent="0.2">
      <c r="A170" s="9">
        <v>43574</v>
      </c>
      <c r="B170" s="10" t="s">
        <v>184</v>
      </c>
      <c r="C170" s="11" t="s">
        <v>37</v>
      </c>
      <c r="D170" s="11"/>
      <c r="E170" s="12">
        <v>85.35</v>
      </c>
    </row>
    <row r="171" spans="1:5" x14ac:dyDescent="0.2">
      <c r="A171" s="9">
        <v>43574</v>
      </c>
      <c r="B171" s="10" t="s">
        <v>184</v>
      </c>
      <c r="C171" s="11" t="s">
        <v>37</v>
      </c>
      <c r="D171" s="11"/>
      <c r="E171" s="12">
        <v>3.9</v>
      </c>
    </row>
    <row r="172" spans="1:5" x14ac:dyDescent="0.2">
      <c r="A172" s="9">
        <v>43574</v>
      </c>
      <c r="B172" s="10" t="s">
        <v>184</v>
      </c>
      <c r="C172" s="11" t="s">
        <v>37</v>
      </c>
      <c r="D172" s="11"/>
      <c r="E172" s="12">
        <v>8.31</v>
      </c>
    </row>
    <row r="173" spans="1:5" x14ac:dyDescent="0.2">
      <c r="A173" s="9">
        <v>43574</v>
      </c>
      <c r="B173" s="10" t="s">
        <v>184</v>
      </c>
      <c r="C173" s="11" t="s">
        <v>37</v>
      </c>
      <c r="D173" s="11"/>
      <c r="E173" s="12">
        <v>30.82</v>
      </c>
    </row>
    <row r="174" spans="1:5" x14ac:dyDescent="0.2">
      <c r="A174" s="9">
        <v>43574</v>
      </c>
      <c r="B174" s="10" t="s">
        <v>184</v>
      </c>
      <c r="C174" s="11" t="s">
        <v>37</v>
      </c>
      <c r="D174" s="11"/>
      <c r="E174" s="12">
        <v>8.31</v>
      </c>
    </row>
    <row r="175" spans="1:5" x14ac:dyDescent="0.2">
      <c r="A175" s="9">
        <v>43574</v>
      </c>
      <c r="B175" s="10" t="s">
        <v>184</v>
      </c>
      <c r="C175" s="11" t="s">
        <v>37</v>
      </c>
      <c r="D175" s="11"/>
      <c r="E175" s="12">
        <v>8.32</v>
      </c>
    </row>
    <row r="176" spans="1:5" ht="22.5" x14ac:dyDescent="0.2">
      <c r="A176" s="9">
        <v>43574</v>
      </c>
      <c r="B176" s="10" t="s">
        <v>185</v>
      </c>
      <c r="C176" s="11" t="s">
        <v>56</v>
      </c>
      <c r="D176" s="11"/>
      <c r="E176" s="12">
        <v>16.079999999999998</v>
      </c>
    </row>
    <row r="177" spans="1:5" x14ac:dyDescent="0.2">
      <c r="A177" s="9">
        <v>43574</v>
      </c>
      <c r="B177" s="10" t="s">
        <v>186</v>
      </c>
      <c r="C177" s="11" t="s">
        <v>37</v>
      </c>
      <c r="D177" s="11"/>
      <c r="E177" s="12">
        <v>46.83</v>
      </c>
    </row>
    <row r="178" spans="1:5" x14ac:dyDescent="0.2">
      <c r="A178" s="9">
        <v>43574</v>
      </c>
      <c r="B178" s="10" t="s">
        <v>187</v>
      </c>
      <c r="C178" s="11" t="s">
        <v>37</v>
      </c>
      <c r="D178" s="11"/>
      <c r="E178" s="12">
        <v>172.7</v>
      </c>
    </row>
    <row r="179" spans="1:5" x14ac:dyDescent="0.2">
      <c r="A179" s="9">
        <v>43574</v>
      </c>
      <c r="B179" s="10" t="s">
        <v>188</v>
      </c>
      <c r="C179" s="11" t="s">
        <v>56</v>
      </c>
      <c r="D179" s="11"/>
      <c r="E179" s="12">
        <v>9.0399999999999991</v>
      </c>
    </row>
    <row r="180" spans="1:5" x14ac:dyDescent="0.2">
      <c r="A180" s="9">
        <v>43574</v>
      </c>
      <c r="B180" s="10" t="s">
        <v>189</v>
      </c>
      <c r="C180" s="11" t="s">
        <v>37</v>
      </c>
      <c r="D180" s="11"/>
      <c r="E180" s="12">
        <v>11.45</v>
      </c>
    </row>
    <row r="181" spans="1:5" x14ac:dyDescent="0.2">
      <c r="A181" s="9">
        <v>43574</v>
      </c>
      <c r="B181" s="10" t="s">
        <v>190</v>
      </c>
      <c r="C181" s="11" t="s">
        <v>33</v>
      </c>
      <c r="D181" s="11"/>
      <c r="E181" s="12">
        <v>48.32</v>
      </c>
    </row>
    <row r="182" spans="1:5" ht="22.5" x14ac:dyDescent="0.2">
      <c r="A182" s="9">
        <v>43574</v>
      </c>
      <c r="B182" s="10" t="s">
        <v>191</v>
      </c>
      <c r="C182" s="11" t="s">
        <v>57</v>
      </c>
      <c r="D182" s="11"/>
      <c r="E182" s="12">
        <v>14.17</v>
      </c>
    </row>
    <row r="183" spans="1:5" ht="22.5" x14ac:dyDescent="0.2">
      <c r="A183" s="9">
        <v>43574</v>
      </c>
      <c r="B183" s="10" t="s">
        <v>192</v>
      </c>
      <c r="C183" s="11" t="s">
        <v>58</v>
      </c>
      <c r="D183" s="11"/>
      <c r="E183" s="12">
        <v>29.16</v>
      </c>
    </row>
    <row r="184" spans="1:5" ht="22.5" x14ac:dyDescent="0.2">
      <c r="A184" s="9">
        <v>43574</v>
      </c>
      <c r="B184" s="10" t="s">
        <v>193</v>
      </c>
      <c r="C184" s="11" t="s">
        <v>33</v>
      </c>
      <c r="D184" s="11"/>
      <c r="E184" s="12">
        <v>6.58</v>
      </c>
    </row>
    <row r="185" spans="1:5" x14ac:dyDescent="0.2">
      <c r="A185" s="9">
        <v>43574</v>
      </c>
      <c r="B185" s="10" t="s">
        <v>194</v>
      </c>
      <c r="C185" s="11" t="s">
        <v>59</v>
      </c>
      <c r="D185" s="11"/>
      <c r="E185" s="12">
        <v>20</v>
      </c>
    </row>
    <row r="186" spans="1:5" x14ac:dyDescent="0.2">
      <c r="A186" s="9">
        <v>43574</v>
      </c>
      <c r="B186" s="10" t="s">
        <v>25</v>
      </c>
      <c r="C186" s="11" t="s">
        <v>33</v>
      </c>
      <c r="D186" s="11"/>
      <c r="E186" s="12">
        <v>30</v>
      </c>
    </row>
    <row r="187" spans="1:5" x14ac:dyDescent="0.2">
      <c r="A187" s="9">
        <v>43574</v>
      </c>
      <c r="B187" s="10" t="s">
        <v>25</v>
      </c>
      <c r="C187" s="11" t="s">
        <v>33</v>
      </c>
      <c r="D187" s="11"/>
      <c r="E187" s="12">
        <v>4.5999999999999996</v>
      </c>
    </row>
    <row r="188" spans="1:5" x14ac:dyDescent="0.2">
      <c r="A188" s="9">
        <v>43574</v>
      </c>
      <c r="B188" s="10" t="s">
        <v>25</v>
      </c>
      <c r="C188" s="11" t="s">
        <v>33</v>
      </c>
      <c r="D188" s="11"/>
      <c r="E188" s="12">
        <v>10</v>
      </c>
    </row>
    <row r="189" spans="1:5" x14ac:dyDescent="0.2">
      <c r="A189" s="9">
        <v>43574</v>
      </c>
      <c r="B189" s="10" t="s">
        <v>26</v>
      </c>
      <c r="C189" s="11" t="s">
        <v>45</v>
      </c>
      <c r="D189" s="11"/>
      <c r="E189" s="12">
        <v>19.07</v>
      </c>
    </row>
    <row r="190" spans="1:5" x14ac:dyDescent="0.2">
      <c r="A190" s="9">
        <v>43574</v>
      </c>
      <c r="B190" s="10" t="s">
        <v>195</v>
      </c>
      <c r="C190" s="11" t="s">
        <v>45</v>
      </c>
      <c r="D190" s="11"/>
      <c r="E190" s="12">
        <v>11.99</v>
      </c>
    </row>
    <row r="191" spans="1:5" x14ac:dyDescent="0.2">
      <c r="A191" s="9">
        <v>43574</v>
      </c>
      <c r="B191" s="10" t="s">
        <v>195</v>
      </c>
      <c r="C191" s="11" t="s">
        <v>45</v>
      </c>
      <c r="D191" s="11"/>
      <c r="E191" s="12">
        <v>11.99</v>
      </c>
    </row>
    <row r="192" spans="1:5" x14ac:dyDescent="0.2">
      <c r="A192" s="9">
        <v>43574</v>
      </c>
      <c r="B192" s="10" t="s">
        <v>195</v>
      </c>
      <c r="C192" s="11" t="s">
        <v>45</v>
      </c>
      <c r="D192" s="11"/>
      <c r="E192" s="12">
        <v>11.99</v>
      </c>
    </row>
    <row r="193" spans="1:5" x14ac:dyDescent="0.2">
      <c r="A193" s="9">
        <v>43574</v>
      </c>
      <c r="B193" s="10" t="s">
        <v>195</v>
      </c>
      <c r="C193" s="11" t="s">
        <v>45</v>
      </c>
      <c r="D193" s="11"/>
      <c r="E193" s="12">
        <v>11.99</v>
      </c>
    </row>
    <row r="194" spans="1:5" x14ac:dyDescent="0.2">
      <c r="A194" s="9">
        <v>43574</v>
      </c>
      <c r="B194" s="10" t="s">
        <v>195</v>
      </c>
      <c r="C194" s="11" t="s">
        <v>45</v>
      </c>
      <c r="D194" s="11"/>
      <c r="E194" s="12">
        <v>11.99</v>
      </c>
    </row>
    <row r="195" spans="1:5" x14ac:dyDescent="0.2">
      <c r="A195" s="9">
        <v>43574</v>
      </c>
      <c r="B195" s="10" t="s">
        <v>195</v>
      </c>
      <c r="C195" s="11" t="s">
        <v>45</v>
      </c>
      <c r="D195" s="11"/>
      <c r="E195" s="12">
        <v>11.99</v>
      </c>
    </row>
    <row r="196" spans="1:5" x14ac:dyDescent="0.2">
      <c r="A196" s="9">
        <v>43574</v>
      </c>
      <c r="B196" s="10" t="s">
        <v>195</v>
      </c>
      <c r="C196" s="11" t="s">
        <v>45</v>
      </c>
      <c r="D196" s="11"/>
      <c r="E196" s="12">
        <v>11.99</v>
      </c>
    </row>
    <row r="197" spans="1:5" x14ac:dyDescent="0.2">
      <c r="A197" s="9">
        <v>43574</v>
      </c>
      <c r="B197" s="10" t="s">
        <v>195</v>
      </c>
      <c r="C197" s="11" t="s">
        <v>45</v>
      </c>
      <c r="D197" s="11"/>
      <c r="E197" s="12">
        <v>11.99</v>
      </c>
    </row>
    <row r="198" spans="1:5" x14ac:dyDescent="0.2">
      <c r="A198" s="9">
        <v>43574</v>
      </c>
      <c r="B198" s="10" t="s">
        <v>195</v>
      </c>
      <c r="C198" s="11" t="s">
        <v>45</v>
      </c>
      <c r="D198" s="11"/>
      <c r="E198" s="12">
        <v>11.99</v>
      </c>
    </row>
    <row r="199" spans="1:5" x14ac:dyDescent="0.2">
      <c r="A199" s="9">
        <v>43574</v>
      </c>
      <c r="B199" s="10" t="s">
        <v>195</v>
      </c>
      <c r="C199" s="11" t="s">
        <v>45</v>
      </c>
      <c r="D199" s="11"/>
      <c r="E199" s="12">
        <v>11.99</v>
      </c>
    </row>
    <row r="200" spans="1:5" x14ac:dyDescent="0.2">
      <c r="A200" s="9">
        <v>43574</v>
      </c>
      <c r="B200" s="10" t="s">
        <v>195</v>
      </c>
      <c r="C200" s="11" t="s">
        <v>45</v>
      </c>
      <c r="D200" s="11"/>
      <c r="E200" s="12">
        <v>11.99</v>
      </c>
    </row>
    <row r="201" spans="1:5" x14ac:dyDescent="0.2">
      <c r="A201" s="9">
        <v>43574</v>
      </c>
      <c r="B201" s="10" t="s">
        <v>195</v>
      </c>
      <c r="C201" s="11" t="s">
        <v>45</v>
      </c>
      <c r="D201" s="11"/>
      <c r="E201" s="12">
        <v>11.99</v>
      </c>
    </row>
    <row r="202" spans="1:5" x14ac:dyDescent="0.2">
      <c r="A202" s="9">
        <v>43574</v>
      </c>
      <c r="B202" s="10" t="s">
        <v>195</v>
      </c>
      <c r="C202" s="11" t="s">
        <v>45</v>
      </c>
      <c r="D202" s="11"/>
      <c r="E202" s="12">
        <v>11.99</v>
      </c>
    </row>
    <row r="203" spans="1:5" x14ac:dyDescent="0.2">
      <c r="A203" s="9">
        <v>43574</v>
      </c>
      <c r="B203" s="10" t="s">
        <v>195</v>
      </c>
      <c r="C203" s="11" t="s">
        <v>45</v>
      </c>
      <c r="D203" s="11"/>
      <c r="E203" s="12">
        <v>11.99</v>
      </c>
    </row>
    <row r="204" spans="1:5" x14ac:dyDescent="0.2">
      <c r="A204" s="9">
        <v>43574</v>
      </c>
      <c r="B204" s="10" t="s">
        <v>195</v>
      </c>
      <c r="C204" s="11" t="s">
        <v>45</v>
      </c>
      <c r="D204" s="11"/>
      <c r="E204" s="12">
        <v>11.99</v>
      </c>
    </row>
    <row r="205" spans="1:5" x14ac:dyDescent="0.2">
      <c r="A205" s="9">
        <v>43574</v>
      </c>
      <c r="B205" s="10" t="s">
        <v>195</v>
      </c>
      <c r="C205" s="11" t="s">
        <v>45</v>
      </c>
      <c r="D205" s="11"/>
      <c r="E205" s="12">
        <v>11.99</v>
      </c>
    </row>
    <row r="206" spans="1:5" x14ac:dyDescent="0.2">
      <c r="A206" s="9">
        <v>43574</v>
      </c>
      <c r="B206" s="10" t="s">
        <v>195</v>
      </c>
      <c r="C206" s="11" t="s">
        <v>45</v>
      </c>
      <c r="D206" s="11"/>
      <c r="E206" s="12">
        <v>11.99</v>
      </c>
    </row>
    <row r="207" spans="1:5" x14ac:dyDescent="0.2">
      <c r="A207" s="9">
        <v>43574</v>
      </c>
      <c r="B207" s="10" t="s">
        <v>195</v>
      </c>
      <c r="C207" s="11" t="s">
        <v>45</v>
      </c>
      <c r="D207" s="11"/>
      <c r="E207" s="12">
        <v>11.99</v>
      </c>
    </row>
    <row r="208" spans="1:5" x14ac:dyDescent="0.2">
      <c r="A208" s="9">
        <v>43574</v>
      </c>
      <c r="B208" s="10" t="s">
        <v>195</v>
      </c>
      <c r="C208" s="11" t="s">
        <v>45</v>
      </c>
      <c r="D208" s="11"/>
      <c r="E208" s="12">
        <v>11.99</v>
      </c>
    </row>
    <row r="209" spans="1:5" x14ac:dyDescent="0.2">
      <c r="A209" s="9">
        <v>43574</v>
      </c>
      <c r="B209" s="10" t="s">
        <v>195</v>
      </c>
      <c r="C209" s="11" t="s">
        <v>45</v>
      </c>
      <c r="D209" s="11"/>
      <c r="E209" s="12">
        <v>11.99</v>
      </c>
    </row>
    <row r="210" spans="1:5" x14ac:dyDescent="0.2">
      <c r="A210" s="9">
        <v>43574</v>
      </c>
      <c r="B210" s="10" t="s">
        <v>196</v>
      </c>
      <c r="C210" s="11" t="s">
        <v>32</v>
      </c>
      <c r="D210" s="11"/>
      <c r="E210" s="12">
        <v>128.99</v>
      </c>
    </row>
    <row r="211" spans="1:5" x14ac:dyDescent="0.2">
      <c r="A211" s="9">
        <v>43574</v>
      </c>
      <c r="B211" s="10" t="s">
        <v>197</v>
      </c>
      <c r="C211" s="11" t="s">
        <v>45</v>
      </c>
      <c r="D211" s="11"/>
      <c r="E211" s="12">
        <v>199.64</v>
      </c>
    </row>
    <row r="212" spans="1:5" x14ac:dyDescent="0.2">
      <c r="A212" s="9">
        <v>43574</v>
      </c>
      <c r="B212" s="10" t="s">
        <v>198</v>
      </c>
      <c r="C212" s="11" t="s">
        <v>45</v>
      </c>
      <c r="D212" s="11"/>
      <c r="E212" s="12">
        <v>18.27</v>
      </c>
    </row>
    <row r="213" spans="1:5" x14ac:dyDescent="0.2">
      <c r="A213" s="9">
        <v>43574</v>
      </c>
      <c r="B213" s="10" t="s">
        <v>199</v>
      </c>
      <c r="C213" s="11" t="s">
        <v>45</v>
      </c>
      <c r="D213" s="11"/>
      <c r="E213" s="12">
        <v>11.2</v>
      </c>
    </row>
    <row r="214" spans="1:5" x14ac:dyDescent="0.2">
      <c r="A214" s="9">
        <v>43574</v>
      </c>
      <c r="B214" s="10" t="s">
        <v>200</v>
      </c>
      <c r="C214" s="11" t="s">
        <v>45</v>
      </c>
      <c r="D214" s="11"/>
      <c r="E214" s="12">
        <v>46.81</v>
      </c>
    </row>
    <row r="215" spans="1:5" x14ac:dyDescent="0.2">
      <c r="A215" s="9">
        <v>43574</v>
      </c>
      <c r="B215" s="10" t="s">
        <v>27</v>
      </c>
      <c r="C215" s="11" t="s">
        <v>44</v>
      </c>
      <c r="D215" s="11"/>
      <c r="E215" s="12">
        <v>164.33</v>
      </c>
    </row>
    <row r="216" spans="1:5" x14ac:dyDescent="0.2">
      <c r="A216" s="9">
        <v>43574</v>
      </c>
      <c r="B216" s="10" t="s">
        <v>201</v>
      </c>
      <c r="C216" s="11" t="s">
        <v>45</v>
      </c>
      <c r="D216" s="11"/>
      <c r="E216" s="12">
        <v>24.98</v>
      </c>
    </row>
    <row r="217" spans="1:5" x14ac:dyDescent="0.2">
      <c r="A217" s="9">
        <v>43574</v>
      </c>
      <c r="B217" s="10" t="s">
        <v>202</v>
      </c>
      <c r="C217" s="11" t="s">
        <v>45</v>
      </c>
      <c r="D217" s="11"/>
      <c r="E217" s="12">
        <v>28.29</v>
      </c>
    </row>
    <row r="218" spans="1:5" x14ac:dyDescent="0.2">
      <c r="A218" s="9">
        <v>43574</v>
      </c>
      <c r="B218" s="10" t="s">
        <v>203</v>
      </c>
      <c r="C218" s="11" t="s">
        <v>33</v>
      </c>
      <c r="D218" s="11"/>
      <c r="E218" s="12">
        <v>13.8</v>
      </c>
    </row>
    <row r="219" spans="1:5" x14ac:dyDescent="0.2">
      <c r="A219" s="9">
        <v>43574</v>
      </c>
      <c r="B219" s="10" t="s">
        <v>204</v>
      </c>
      <c r="C219" s="11" t="s">
        <v>33</v>
      </c>
      <c r="D219" s="11"/>
      <c r="E219" s="12">
        <v>22.2</v>
      </c>
    </row>
    <row r="220" spans="1:5" x14ac:dyDescent="0.2">
      <c r="A220" s="9">
        <v>43574</v>
      </c>
      <c r="B220" s="10" t="s">
        <v>205</v>
      </c>
      <c r="C220" s="11" t="s">
        <v>33</v>
      </c>
      <c r="D220" s="11">
        <v>5.18</v>
      </c>
      <c r="E220" s="12">
        <v>31.1</v>
      </c>
    </row>
    <row r="221" spans="1:5" x14ac:dyDescent="0.2">
      <c r="A221" s="9">
        <v>43574</v>
      </c>
      <c r="B221" s="10" t="s">
        <v>206</v>
      </c>
      <c r="C221" s="11" t="s">
        <v>33</v>
      </c>
      <c r="D221" s="11"/>
      <c r="E221" s="12">
        <v>20</v>
      </c>
    </row>
    <row r="222" spans="1:5" x14ac:dyDescent="0.2">
      <c r="A222" s="9">
        <v>43574</v>
      </c>
      <c r="B222" s="10" t="s">
        <v>207</v>
      </c>
      <c r="C222" s="11" t="s">
        <v>33</v>
      </c>
      <c r="D222" s="11">
        <v>14.17</v>
      </c>
      <c r="E222" s="12">
        <v>84.99</v>
      </c>
    </row>
    <row r="223" spans="1:5" x14ac:dyDescent="0.2">
      <c r="A223" s="9">
        <v>43574</v>
      </c>
      <c r="B223" s="10" t="s">
        <v>207</v>
      </c>
      <c r="C223" s="11" t="s">
        <v>33</v>
      </c>
      <c r="D223" s="11">
        <v>15.17</v>
      </c>
      <c r="E223" s="12">
        <v>90.99</v>
      </c>
    </row>
    <row r="224" spans="1:5" x14ac:dyDescent="0.2">
      <c r="A224" s="9">
        <v>43574</v>
      </c>
      <c r="B224" s="10" t="s">
        <v>207</v>
      </c>
      <c r="C224" s="11" t="s">
        <v>33</v>
      </c>
      <c r="D224" s="11">
        <v>17</v>
      </c>
      <c r="E224" s="12">
        <v>101.99</v>
      </c>
    </row>
    <row r="225" spans="1:5" x14ac:dyDescent="0.2">
      <c r="A225" s="9">
        <v>43574</v>
      </c>
      <c r="B225" s="10" t="s">
        <v>208</v>
      </c>
      <c r="C225" s="11" t="s">
        <v>33</v>
      </c>
      <c r="D225" s="11">
        <v>0.46</v>
      </c>
      <c r="E225" s="12">
        <v>2.75</v>
      </c>
    </row>
    <row r="226" spans="1:5" x14ac:dyDescent="0.2">
      <c r="A226" s="9">
        <v>43574</v>
      </c>
      <c r="B226" s="10" t="s">
        <v>209</v>
      </c>
      <c r="C226" s="11" t="s">
        <v>33</v>
      </c>
      <c r="D226" s="11"/>
      <c r="E226" s="12">
        <v>47.1</v>
      </c>
    </row>
    <row r="227" spans="1:5" x14ac:dyDescent="0.2">
      <c r="A227" s="9">
        <v>43574</v>
      </c>
      <c r="B227" s="10" t="s">
        <v>28</v>
      </c>
      <c r="C227" s="11" t="s">
        <v>36</v>
      </c>
      <c r="D227" s="11"/>
      <c r="E227" s="12">
        <v>130</v>
      </c>
    </row>
    <row r="228" spans="1:5" x14ac:dyDescent="0.2">
      <c r="A228" s="9">
        <v>43574</v>
      </c>
      <c r="B228" s="10" t="s">
        <v>210</v>
      </c>
      <c r="C228" s="11" t="s">
        <v>33</v>
      </c>
      <c r="D228" s="11"/>
      <c r="E228" s="12">
        <v>47.82</v>
      </c>
    </row>
    <row r="229" spans="1:5" x14ac:dyDescent="0.2">
      <c r="A229" s="9">
        <v>43574</v>
      </c>
      <c r="B229" s="10" t="s">
        <v>211</v>
      </c>
      <c r="C229" s="11" t="s">
        <v>33</v>
      </c>
      <c r="D229" s="11"/>
      <c r="E229" s="12">
        <v>51.8</v>
      </c>
    </row>
    <row r="230" spans="1:5" x14ac:dyDescent="0.2">
      <c r="A230" s="9">
        <v>43574</v>
      </c>
      <c r="B230" s="10" t="s">
        <v>212</v>
      </c>
      <c r="C230" s="11" t="s">
        <v>33</v>
      </c>
      <c r="D230" s="11">
        <v>5.08</v>
      </c>
      <c r="E230" s="12">
        <v>30.45</v>
      </c>
    </row>
    <row r="231" spans="1:5" ht="409.6" hidden="1" customHeight="1" x14ac:dyDescent="0.2">
      <c r="A231" s="9"/>
      <c r="B231" s="10"/>
      <c r="C231" s="11" t="e">
        <v>#N/A</v>
      </c>
      <c r="D231" s="11"/>
      <c r="E231" s="12"/>
    </row>
    <row r="232" spans="1:5" x14ac:dyDescent="0.2">
      <c r="A232" s="9">
        <v>43574</v>
      </c>
      <c r="B232" s="10" t="s">
        <v>1</v>
      </c>
      <c r="C232" s="11"/>
      <c r="D232" s="11"/>
      <c r="E232" s="12">
        <f>1164.05-67.06</f>
        <v>1096.99</v>
      </c>
    </row>
    <row r="233" spans="1:5" x14ac:dyDescent="0.2">
      <c r="A233" s="9">
        <v>43574</v>
      </c>
      <c r="B233" s="10" t="s">
        <v>0</v>
      </c>
      <c r="C233" s="11"/>
      <c r="D233" s="11"/>
      <c r="E233" s="12">
        <v>11341.52</v>
      </c>
    </row>
  </sheetData>
  <phoneticPr fontId="0" type="noConversion"/>
  <pageMargins left="0.78740157480314965" right="0.78740157480314965" top="0.78740157480314965" bottom="0.78740157480314965" header="0.78740157480314965" footer="0.78740157480314965"/>
  <pageSetup paperSize="9" scale="95" fitToHeight="0" orientation="landscape" r:id="rId1"/>
  <headerFooter alignWithMargins="0">
    <oddFooter>&amp;L&amp;C&amp;R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showGridLines="0" zoomScale="115" zoomScaleNormal="115" workbookViewId="0">
      <selection activeCell="A4" sqref="A4"/>
    </sheetView>
  </sheetViews>
  <sheetFormatPr defaultRowHeight="12.75" x14ac:dyDescent="0.2"/>
  <cols>
    <col min="1" max="1" width="16.85546875" customWidth="1"/>
    <col min="2" max="2" width="37.7109375" customWidth="1"/>
    <col min="3" max="3" width="36.28515625" customWidth="1"/>
    <col min="4" max="4" width="17.7109375" customWidth="1"/>
    <col min="5" max="5" width="10.7109375" customWidth="1"/>
    <col min="6" max="6" width="0" hidden="1" customWidth="1"/>
    <col min="257" max="257" width="16.85546875" customWidth="1"/>
    <col min="258" max="258" width="37.7109375" customWidth="1"/>
    <col min="259" max="259" width="36.28515625" customWidth="1"/>
    <col min="260" max="260" width="17.7109375" customWidth="1"/>
    <col min="261" max="261" width="10.7109375" customWidth="1"/>
    <col min="262" max="262" width="0" hidden="1" customWidth="1"/>
    <col min="513" max="513" width="16.85546875" customWidth="1"/>
    <col min="514" max="514" width="37.7109375" customWidth="1"/>
    <col min="515" max="515" width="36.28515625" customWidth="1"/>
    <col min="516" max="516" width="17.7109375" customWidth="1"/>
    <col min="517" max="517" width="10.7109375" customWidth="1"/>
    <col min="518" max="518" width="0" hidden="1" customWidth="1"/>
    <col min="769" max="769" width="16.85546875" customWidth="1"/>
    <col min="770" max="770" width="37.7109375" customWidth="1"/>
    <col min="771" max="771" width="36.28515625" customWidth="1"/>
    <col min="772" max="772" width="17.7109375" customWidth="1"/>
    <col min="773" max="773" width="10.7109375" customWidth="1"/>
    <col min="774" max="774" width="0" hidden="1" customWidth="1"/>
    <col min="1025" max="1025" width="16.85546875" customWidth="1"/>
    <col min="1026" max="1026" width="37.7109375" customWidth="1"/>
    <col min="1027" max="1027" width="36.28515625" customWidth="1"/>
    <col min="1028" max="1028" width="17.7109375" customWidth="1"/>
    <col min="1029" max="1029" width="10.7109375" customWidth="1"/>
    <col min="1030" max="1030" width="0" hidden="1" customWidth="1"/>
    <col min="1281" max="1281" width="16.85546875" customWidth="1"/>
    <col min="1282" max="1282" width="37.7109375" customWidth="1"/>
    <col min="1283" max="1283" width="36.28515625" customWidth="1"/>
    <col min="1284" max="1284" width="17.7109375" customWidth="1"/>
    <col min="1285" max="1285" width="10.7109375" customWidth="1"/>
    <col min="1286" max="1286" width="0" hidden="1" customWidth="1"/>
    <col min="1537" max="1537" width="16.85546875" customWidth="1"/>
    <col min="1538" max="1538" width="37.7109375" customWidth="1"/>
    <col min="1539" max="1539" width="36.28515625" customWidth="1"/>
    <col min="1540" max="1540" width="17.7109375" customWidth="1"/>
    <col min="1541" max="1541" width="10.7109375" customWidth="1"/>
    <col min="1542" max="1542" width="0" hidden="1" customWidth="1"/>
    <col min="1793" max="1793" width="16.85546875" customWidth="1"/>
    <col min="1794" max="1794" width="37.7109375" customWidth="1"/>
    <col min="1795" max="1795" width="36.28515625" customWidth="1"/>
    <col min="1796" max="1796" width="17.7109375" customWidth="1"/>
    <col min="1797" max="1797" width="10.7109375" customWidth="1"/>
    <col min="1798" max="1798" width="0" hidden="1" customWidth="1"/>
    <col min="2049" max="2049" width="16.85546875" customWidth="1"/>
    <col min="2050" max="2050" width="37.7109375" customWidth="1"/>
    <col min="2051" max="2051" width="36.28515625" customWidth="1"/>
    <col min="2052" max="2052" width="17.7109375" customWidth="1"/>
    <col min="2053" max="2053" width="10.7109375" customWidth="1"/>
    <col min="2054" max="2054" width="0" hidden="1" customWidth="1"/>
    <col min="2305" max="2305" width="16.85546875" customWidth="1"/>
    <col min="2306" max="2306" width="37.7109375" customWidth="1"/>
    <col min="2307" max="2307" width="36.28515625" customWidth="1"/>
    <col min="2308" max="2308" width="17.7109375" customWidth="1"/>
    <col min="2309" max="2309" width="10.7109375" customWidth="1"/>
    <col min="2310" max="2310" width="0" hidden="1" customWidth="1"/>
    <col min="2561" max="2561" width="16.85546875" customWidth="1"/>
    <col min="2562" max="2562" width="37.7109375" customWidth="1"/>
    <col min="2563" max="2563" width="36.28515625" customWidth="1"/>
    <col min="2564" max="2564" width="17.7109375" customWidth="1"/>
    <col min="2565" max="2565" width="10.7109375" customWidth="1"/>
    <col min="2566" max="2566" width="0" hidden="1" customWidth="1"/>
    <col min="2817" max="2817" width="16.85546875" customWidth="1"/>
    <col min="2818" max="2818" width="37.7109375" customWidth="1"/>
    <col min="2819" max="2819" width="36.28515625" customWidth="1"/>
    <col min="2820" max="2820" width="17.7109375" customWidth="1"/>
    <col min="2821" max="2821" width="10.7109375" customWidth="1"/>
    <col min="2822" max="2822" width="0" hidden="1" customWidth="1"/>
    <col min="3073" max="3073" width="16.85546875" customWidth="1"/>
    <col min="3074" max="3074" width="37.7109375" customWidth="1"/>
    <col min="3075" max="3075" width="36.28515625" customWidth="1"/>
    <col min="3076" max="3076" width="17.7109375" customWidth="1"/>
    <col min="3077" max="3077" width="10.7109375" customWidth="1"/>
    <col min="3078" max="3078" width="0" hidden="1" customWidth="1"/>
    <col min="3329" max="3329" width="16.85546875" customWidth="1"/>
    <col min="3330" max="3330" width="37.7109375" customWidth="1"/>
    <col min="3331" max="3331" width="36.28515625" customWidth="1"/>
    <col min="3332" max="3332" width="17.7109375" customWidth="1"/>
    <col min="3333" max="3333" width="10.7109375" customWidth="1"/>
    <col min="3334" max="3334" width="0" hidden="1" customWidth="1"/>
    <col min="3585" max="3585" width="16.85546875" customWidth="1"/>
    <col min="3586" max="3586" width="37.7109375" customWidth="1"/>
    <col min="3587" max="3587" width="36.28515625" customWidth="1"/>
    <col min="3588" max="3588" width="17.7109375" customWidth="1"/>
    <col min="3589" max="3589" width="10.7109375" customWidth="1"/>
    <col min="3590" max="3590" width="0" hidden="1" customWidth="1"/>
    <col min="3841" max="3841" width="16.85546875" customWidth="1"/>
    <col min="3842" max="3842" width="37.7109375" customWidth="1"/>
    <col min="3843" max="3843" width="36.28515625" customWidth="1"/>
    <col min="3844" max="3844" width="17.7109375" customWidth="1"/>
    <col min="3845" max="3845" width="10.7109375" customWidth="1"/>
    <col min="3846" max="3846" width="0" hidden="1" customWidth="1"/>
    <col min="4097" max="4097" width="16.85546875" customWidth="1"/>
    <col min="4098" max="4098" width="37.7109375" customWidth="1"/>
    <col min="4099" max="4099" width="36.28515625" customWidth="1"/>
    <col min="4100" max="4100" width="17.7109375" customWidth="1"/>
    <col min="4101" max="4101" width="10.7109375" customWidth="1"/>
    <col min="4102" max="4102" width="0" hidden="1" customWidth="1"/>
    <col min="4353" max="4353" width="16.85546875" customWidth="1"/>
    <col min="4354" max="4354" width="37.7109375" customWidth="1"/>
    <col min="4355" max="4355" width="36.28515625" customWidth="1"/>
    <col min="4356" max="4356" width="17.7109375" customWidth="1"/>
    <col min="4357" max="4357" width="10.7109375" customWidth="1"/>
    <col min="4358" max="4358" width="0" hidden="1" customWidth="1"/>
    <col min="4609" max="4609" width="16.85546875" customWidth="1"/>
    <col min="4610" max="4610" width="37.7109375" customWidth="1"/>
    <col min="4611" max="4611" width="36.28515625" customWidth="1"/>
    <col min="4612" max="4612" width="17.7109375" customWidth="1"/>
    <col min="4613" max="4613" width="10.7109375" customWidth="1"/>
    <col min="4614" max="4614" width="0" hidden="1" customWidth="1"/>
    <col min="4865" max="4865" width="16.85546875" customWidth="1"/>
    <col min="4866" max="4866" width="37.7109375" customWidth="1"/>
    <col min="4867" max="4867" width="36.28515625" customWidth="1"/>
    <col min="4868" max="4868" width="17.7109375" customWidth="1"/>
    <col min="4869" max="4869" width="10.7109375" customWidth="1"/>
    <col min="4870" max="4870" width="0" hidden="1" customWidth="1"/>
    <col min="5121" max="5121" width="16.85546875" customWidth="1"/>
    <col min="5122" max="5122" width="37.7109375" customWidth="1"/>
    <col min="5123" max="5123" width="36.28515625" customWidth="1"/>
    <col min="5124" max="5124" width="17.7109375" customWidth="1"/>
    <col min="5125" max="5125" width="10.7109375" customWidth="1"/>
    <col min="5126" max="5126" width="0" hidden="1" customWidth="1"/>
    <col min="5377" max="5377" width="16.85546875" customWidth="1"/>
    <col min="5378" max="5378" width="37.7109375" customWidth="1"/>
    <col min="5379" max="5379" width="36.28515625" customWidth="1"/>
    <col min="5380" max="5380" width="17.7109375" customWidth="1"/>
    <col min="5381" max="5381" width="10.7109375" customWidth="1"/>
    <col min="5382" max="5382" width="0" hidden="1" customWidth="1"/>
    <col min="5633" max="5633" width="16.85546875" customWidth="1"/>
    <col min="5634" max="5634" width="37.7109375" customWidth="1"/>
    <col min="5635" max="5635" width="36.28515625" customWidth="1"/>
    <col min="5636" max="5636" width="17.7109375" customWidth="1"/>
    <col min="5637" max="5637" width="10.7109375" customWidth="1"/>
    <col min="5638" max="5638" width="0" hidden="1" customWidth="1"/>
    <col min="5889" max="5889" width="16.85546875" customWidth="1"/>
    <col min="5890" max="5890" width="37.7109375" customWidth="1"/>
    <col min="5891" max="5891" width="36.28515625" customWidth="1"/>
    <col min="5892" max="5892" width="17.7109375" customWidth="1"/>
    <col min="5893" max="5893" width="10.7109375" customWidth="1"/>
    <col min="5894" max="5894" width="0" hidden="1" customWidth="1"/>
    <col min="6145" max="6145" width="16.85546875" customWidth="1"/>
    <col min="6146" max="6146" width="37.7109375" customWidth="1"/>
    <col min="6147" max="6147" width="36.28515625" customWidth="1"/>
    <col min="6148" max="6148" width="17.7109375" customWidth="1"/>
    <col min="6149" max="6149" width="10.7109375" customWidth="1"/>
    <col min="6150" max="6150" width="0" hidden="1" customWidth="1"/>
    <col min="6401" max="6401" width="16.85546875" customWidth="1"/>
    <col min="6402" max="6402" width="37.7109375" customWidth="1"/>
    <col min="6403" max="6403" width="36.28515625" customWidth="1"/>
    <col min="6404" max="6404" width="17.7109375" customWidth="1"/>
    <col min="6405" max="6405" width="10.7109375" customWidth="1"/>
    <col min="6406" max="6406" width="0" hidden="1" customWidth="1"/>
    <col min="6657" max="6657" width="16.85546875" customWidth="1"/>
    <col min="6658" max="6658" width="37.7109375" customWidth="1"/>
    <col min="6659" max="6659" width="36.28515625" customWidth="1"/>
    <col min="6660" max="6660" width="17.7109375" customWidth="1"/>
    <col min="6661" max="6661" width="10.7109375" customWidth="1"/>
    <col min="6662" max="6662" width="0" hidden="1" customWidth="1"/>
    <col min="6913" max="6913" width="16.85546875" customWidth="1"/>
    <col min="6914" max="6914" width="37.7109375" customWidth="1"/>
    <col min="6915" max="6915" width="36.28515625" customWidth="1"/>
    <col min="6916" max="6916" width="17.7109375" customWidth="1"/>
    <col min="6917" max="6917" width="10.7109375" customWidth="1"/>
    <col min="6918" max="6918" width="0" hidden="1" customWidth="1"/>
    <col min="7169" max="7169" width="16.85546875" customWidth="1"/>
    <col min="7170" max="7170" width="37.7109375" customWidth="1"/>
    <col min="7171" max="7171" width="36.28515625" customWidth="1"/>
    <col min="7172" max="7172" width="17.7109375" customWidth="1"/>
    <col min="7173" max="7173" width="10.7109375" customWidth="1"/>
    <col min="7174" max="7174" width="0" hidden="1" customWidth="1"/>
    <col min="7425" max="7425" width="16.85546875" customWidth="1"/>
    <col min="7426" max="7426" width="37.7109375" customWidth="1"/>
    <col min="7427" max="7427" width="36.28515625" customWidth="1"/>
    <col min="7428" max="7428" width="17.7109375" customWidth="1"/>
    <col min="7429" max="7429" width="10.7109375" customWidth="1"/>
    <col min="7430" max="7430" width="0" hidden="1" customWidth="1"/>
    <col min="7681" max="7681" width="16.85546875" customWidth="1"/>
    <col min="7682" max="7682" width="37.7109375" customWidth="1"/>
    <col min="7683" max="7683" width="36.28515625" customWidth="1"/>
    <col min="7684" max="7684" width="17.7109375" customWidth="1"/>
    <col min="7685" max="7685" width="10.7109375" customWidth="1"/>
    <col min="7686" max="7686" width="0" hidden="1" customWidth="1"/>
    <col min="7937" max="7937" width="16.85546875" customWidth="1"/>
    <col min="7938" max="7938" width="37.7109375" customWidth="1"/>
    <col min="7939" max="7939" width="36.28515625" customWidth="1"/>
    <col min="7940" max="7940" width="17.7109375" customWidth="1"/>
    <col min="7941" max="7941" width="10.7109375" customWidth="1"/>
    <col min="7942" max="7942" width="0" hidden="1" customWidth="1"/>
    <col min="8193" max="8193" width="16.85546875" customWidth="1"/>
    <col min="8194" max="8194" width="37.7109375" customWidth="1"/>
    <col min="8195" max="8195" width="36.28515625" customWidth="1"/>
    <col min="8196" max="8196" width="17.7109375" customWidth="1"/>
    <col min="8197" max="8197" width="10.7109375" customWidth="1"/>
    <col min="8198" max="8198" width="0" hidden="1" customWidth="1"/>
    <col min="8449" max="8449" width="16.85546875" customWidth="1"/>
    <col min="8450" max="8450" width="37.7109375" customWidth="1"/>
    <col min="8451" max="8451" width="36.28515625" customWidth="1"/>
    <col min="8452" max="8452" width="17.7109375" customWidth="1"/>
    <col min="8453" max="8453" width="10.7109375" customWidth="1"/>
    <col min="8454" max="8454" width="0" hidden="1" customWidth="1"/>
    <col min="8705" max="8705" width="16.85546875" customWidth="1"/>
    <col min="8706" max="8706" width="37.7109375" customWidth="1"/>
    <col min="8707" max="8707" width="36.28515625" customWidth="1"/>
    <col min="8708" max="8708" width="17.7109375" customWidth="1"/>
    <col min="8709" max="8709" width="10.7109375" customWidth="1"/>
    <col min="8710" max="8710" width="0" hidden="1" customWidth="1"/>
    <col min="8961" max="8961" width="16.85546875" customWidth="1"/>
    <col min="8962" max="8962" width="37.7109375" customWidth="1"/>
    <col min="8963" max="8963" width="36.28515625" customWidth="1"/>
    <col min="8964" max="8964" width="17.7109375" customWidth="1"/>
    <col min="8965" max="8965" width="10.7109375" customWidth="1"/>
    <col min="8966" max="8966" width="0" hidden="1" customWidth="1"/>
    <col min="9217" max="9217" width="16.85546875" customWidth="1"/>
    <col min="9218" max="9218" width="37.7109375" customWidth="1"/>
    <col min="9219" max="9219" width="36.28515625" customWidth="1"/>
    <col min="9220" max="9220" width="17.7109375" customWidth="1"/>
    <col min="9221" max="9221" width="10.7109375" customWidth="1"/>
    <col min="9222" max="9222" width="0" hidden="1" customWidth="1"/>
    <col min="9473" max="9473" width="16.85546875" customWidth="1"/>
    <col min="9474" max="9474" width="37.7109375" customWidth="1"/>
    <col min="9475" max="9475" width="36.28515625" customWidth="1"/>
    <col min="9476" max="9476" width="17.7109375" customWidth="1"/>
    <col min="9477" max="9477" width="10.7109375" customWidth="1"/>
    <col min="9478" max="9478" width="0" hidden="1" customWidth="1"/>
    <col min="9729" max="9729" width="16.85546875" customWidth="1"/>
    <col min="9730" max="9730" width="37.7109375" customWidth="1"/>
    <col min="9731" max="9731" width="36.28515625" customWidth="1"/>
    <col min="9732" max="9732" width="17.7109375" customWidth="1"/>
    <col min="9733" max="9733" width="10.7109375" customWidth="1"/>
    <col min="9734" max="9734" width="0" hidden="1" customWidth="1"/>
    <col min="9985" max="9985" width="16.85546875" customWidth="1"/>
    <col min="9986" max="9986" width="37.7109375" customWidth="1"/>
    <col min="9987" max="9987" width="36.28515625" customWidth="1"/>
    <col min="9988" max="9988" width="17.7109375" customWidth="1"/>
    <col min="9989" max="9989" width="10.7109375" customWidth="1"/>
    <col min="9990" max="9990" width="0" hidden="1" customWidth="1"/>
    <col min="10241" max="10241" width="16.85546875" customWidth="1"/>
    <col min="10242" max="10242" width="37.7109375" customWidth="1"/>
    <col min="10243" max="10243" width="36.28515625" customWidth="1"/>
    <col min="10244" max="10244" width="17.7109375" customWidth="1"/>
    <col min="10245" max="10245" width="10.7109375" customWidth="1"/>
    <col min="10246" max="10246" width="0" hidden="1" customWidth="1"/>
    <col min="10497" max="10497" width="16.85546875" customWidth="1"/>
    <col min="10498" max="10498" width="37.7109375" customWidth="1"/>
    <col min="10499" max="10499" width="36.28515625" customWidth="1"/>
    <col min="10500" max="10500" width="17.7109375" customWidth="1"/>
    <col min="10501" max="10501" width="10.7109375" customWidth="1"/>
    <col min="10502" max="10502" width="0" hidden="1" customWidth="1"/>
    <col min="10753" max="10753" width="16.85546875" customWidth="1"/>
    <col min="10754" max="10754" width="37.7109375" customWidth="1"/>
    <col min="10755" max="10755" width="36.28515625" customWidth="1"/>
    <col min="10756" max="10756" width="17.7109375" customWidth="1"/>
    <col min="10757" max="10757" width="10.7109375" customWidth="1"/>
    <col min="10758" max="10758" width="0" hidden="1" customWidth="1"/>
    <col min="11009" max="11009" width="16.85546875" customWidth="1"/>
    <col min="11010" max="11010" width="37.7109375" customWidth="1"/>
    <col min="11011" max="11011" width="36.28515625" customWidth="1"/>
    <col min="11012" max="11012" width="17.7109375" customWidth="1"/>
    <col min="11013" max="11013" width="10.7109375" customWidth="1"/>
    <col min="11014" max="11014" width="0" hidden="1" customWidth="1"/>
    <col min="11265" max="11265" width="16.85546875" customWidth="1"/>
    <col min="11266" max="11266" width="37.7109375" customWidth="1"/>
    <col min="11267" max="11267" width="36.28515625" customWidth="1"/>
    <col min="11268" max="11268" width="17.7109375" customWidth="1"/>
    <col min="11269" max="11269" width="10.7109375" customWidth="1"/>
    <col min="11270" max="11270" width="0" hidden="1" customWidth="1"/>
    <col min="11521" max="11521" width="16.85546875" customWidth="1"/>
    <col min="11522" max="11522" width="37.7109375" customWidth="1"/>
    <col min="11523" max="11523" width="36.28515625" customWidth="1"/>
    <col min="11524" max="11524" width="17.7109375" customWidth="1"/>
    <col min="11525" max="11525" width="10.7109375" customWidth="1"/>
    <col min="11526" max="11526" width="0" hidden="1" customWidth="1"/>
    <col min="11777" max="11777" width="16.85546875" customWidth="1"/>
    <col min="11778" max="11778" width="37.7109375" customWidth="1"/>
    <col min="11779" max="11779" width="36.28515625" customWidth="1"/>
    <col min="11780" max="11780" width="17.7109375" customWidth="1"/>
    <col min="11781" max="11781" width="10.7109375" customWidth="1"/>
    <col min="11782" max="11782" width="0" hidden="1" customWidth="1"/>
    <col min="12033" max="12033" width="16.85546875" customWidth="1"/>
    <col min="12034" max="12034" width="37.7109375" customWidth="1"/>
    <col min="12035" max="12035" width="36.28515625" customWidth="1"/>
    <col min="12036" max="12036" width="17.7109375" customWidth="1"/>
    <col min="12037" max="12037" width="10.7109375" customWidth="1"/>
    <col min="12038" max="12038" width="0" hidden="1" customWidth="1"/>
    <col min="12289" max="12289" width="16.85546875" customWidth="1"/>
    <col min="12290" max="12290" width="37.7109375" customWidth="1"/>
    <col min="12291" max="12291" width="36.28515625" customWidth="1"/>
    <col min="12292" max="12292" width="17.7109375" customWidth="1"/>
    <col min="12293" max="12293" width="10.7109375" customWidth="1"/>
    <col min="12294" max="12294" width="0" hidden="1" customWidth="1"/>
    <col min="12545" max="12545" width="16.85546875" customWidth="1"/>
    <col min="12546" max="12546" width="37.7109375" customWidth="1"/>
    <col min="12547" max="12547" width="36.28515625" customWidth="1"/>
    <col min="12548" max="12548" width="17.7109375" customWidth="1"/>
    <col min="12549" max="12549" width="10.7109375" customWidth="1"/>
    <col min="12550" max="12550" width="0" hidden="1" customWidth="1"/>
    <col min="12801" max="12801" width="16.85546875" customWidth="1"/>
    <col min="12802" max="12802" width="37.7109375" customWidth="1"/>
    <col min="12803" max="12803" width="36.28515625" customWidth="1"/>
    <col min="12804" max="12804" width="17.7109375" customWidth="1"/>
    <col min="12805" max="12805" width="10.7109375" customWidth="1"/>
    <col min="12806" max="12806" width="0" hidden="1" customWidth="1"/>
    <col min="13057" max="13057" width="16.85546875" customWidth="1"/>
    <col min="13058" max="13058" width="37.7109375" customWidth="1"/>
    <col min="13059" max="13059" width="36.28515625" customWidth="1"/>
    <col min="13060" max="13060" width="17.7109375" customWidth="1"/>
    <col min="13061" max="13061" width="10.7109375" customWidth="1"/>
    <col min="13062" max="13062" width="0" hidden="1" customWidth="1"/>
    <col min="13313" max="13313" width="16.85546875" customWidth="1"/>
    <col min="13314" max="13314" width="37.7109375" customWidth="1"/>
    <col min="13315" max="13315" width="36.28515625" customWidth="1"/>
    <col min="13316" max="13316" width="17.7109375" customWidth="1"/>
    <col min="13317" max="13317" width="10.7109375" customWidth="1"/>
    <col min="13318" max="13318" width="0" hidden="1" customWidth="1"/>
    <col min="13569" max="13569" width="16.85546875" customWidth="1"/>
    <col min="13570" max="13570" width="37.7109375" customWidth="1"/>
    <col min="13571" max="13571" width="36.28515625" customWidth="1"/>
    <col min="13572" max="13572" width="17.7109375" customWidth="1"/>
    <col min="13573" max="13573" width="10.7109375" customWidth="1"/>
    <col min="13574" max="13574" width="0" hidden="1" customWidth="1"/>
    <col min="13825" max="13825" width="16.85546875" customWidth="1"/>
    <col min="13826" max="13826" width="37.7109375" customWidth="1"/>
    <col min="13827" max="13827" width="36.28515625" customWidth="1"/>
    <col min="13828" max="13828" width="17.7109375" customWidth="1"/>
    <col min="13829" max="13829" width="10.7109375" customWidth="1"/>
    <col min="13830" max="13830" width="0" hidden="1" customWidth="1"/>
    <col min="14081" max="14081" width="16.85546875" customWidth="1"/>
    <col min="14082" max="14082" width="37.7109375" customWidth="1"/>
    <col min="14083" max="14083" width="36.28515625" customWidth="1"/>
    <col min="14084" max="14084" width="17.7109375" customWidth="1"/>
    <col min="14085" max="14085" width="10.7109375" customWidth="1"/>
    <col min="14086" max="14086" width="0" hidden="1" customWidth="1"/>
    <col min="14337" max="14337" width="16.85546875" customWidth="1"/>
    <col min="14338" max="14338" width="37.7109375" customWidth="1"/>
    <col min="14339" max="14339" width="36.28515625" customWidth="1"/>
    <col min="14340" max="14340" width="17.7109375" customWidth="1"/>
    <col min="14341" max="14341" width="10.7109375" customWidth="1"/>
    <col min="14342" max="14342" width="0" hidden="1" customWidth="1"/>
    <col min="14593" max="14593" width="16.85546875" customWidth="1"/>
    <col min="14594" max="14594" width="37.7109375" customWidth="1"/>
    <col min="14595" max="14595" width="36.28515625" customWidth="1"/>
    <col min="14596" max="14596" width="17.7109375" customWidth="1"/>
    <col min="14597" max="14597" width="10.7109375" customWidth="1"/>
    <col min="14598" max="14598" width="0" hidden="1" customWidth="1"/>
    <col min="14849" max="14849" width="16.85546875" customWidth="1"/>
    <col min="14850" max="14850" width="37.7109375" customWidth="1"/>
    <col min="14851" max="14851" width="36.28515625" customWidth="1"/>
    <col min="14852" max="14852" width="17.7109375" customWidth="1"/>
    <col min="14853" max="14853" width="10.7109375" customWidth="1"/>
    <col min="14854" max="14854" width="0" hidden="1" customWidth="1"/>
    <col min="15105" max="15105" width="16.85546875" customWidth="1"/>
    <col min="15106" max="15106" width="37.7109375" customWidth="1"/>
    <col min="15107" max="15107" width="36.28515625" customWidth="1"/>
    <col min="15108" max="15108" width="17.7109375" customWidth="1"/>
    <col min="15109" max="15109" width="10.7109375" customWidth="1"/>
    <col min="15110" max="15110" width="0" hidden="1" customWidth="1"/>
    <col min="15361" max="15361" width="16.85546875" customWidth="1"/>
    <col min="15362" max="15362" width="37.7109375" customWidth="1"/>
    <col min="15363" max="15363" width="36.28515625" customWidth="1"/>
    <col min="15364" max="15364" width="17.7109375" customWidth="1"/>
    <col min="15365" max="15365" width="10.7109375" customWidth="1"/>
    <col min="15366" max="15366" width="0" hidden="1" customWidth="1"/>
    <col min="15617" max="15617" width="16.85546875" customWidth="1"/>
    <col min="15618" max="15618" width="37.7109375" customWidth="1"/>
    <col min="15619" max="15619" width="36.28515625" customWidth="1"/>
    <col min="15620" max="15620" width="17.7109375" customWidth="1"/>
    <col min="15621" max="15621" width="10.7109375" customWidth="1"/>
    <col min="15622" max="15622" width="0" hidden="1" customWidth="1"/>
    <col min="15873" max="15873" width="16.85546875" customWidth="1"/>
    <col min="15874" max="15874" width="37.7109375" customWidth="1"/>
    <col min="15875" max="15875" width="36.28515625" customWidth="1"/>
    <col min="15876" max="15876" width="17.7109375" customWidth="1"/>
    <col min="15877" max="15877" width="10.7109375" customWidth="1"/>
    <col min="15878" max="15878" width="0" hidden="1" customWidth="1"/>
    <col min="16129" max="16129" width="16.85546875" customWidth="1"/>
    <col min="16130" max="16130" width="37.7109375" customWidth="1"/>
    <col min="16131" max="16131" width="36.28515625" customWidth="1"/>
    <col min="16132" max="16132" width="17.7109375" customWidth="1"/>
    <col min="16133" max="16133" width="10.7109375" customWidth="1"/>
    <col min="16134" max="16134" width="0" hidden="1" customWidth="1"/>
  </cols>
  <sheetData>
    <row r="1" spans="1:5" x14ac:dyDescent="0.2">
      <c r="A1" s="1" t="s">
        <v>60</v>
      </c>
      <c r="B1" s="2"/>
      <c r="C1" s="3"/>
      <c r="D1" s="25"/>
      <c r="E1" s="25"/>
    </row>
    <row r="2" spans="1:5" x14ac:dyDescent="0.2">
      <c r="A2" s="1" t="s">
        <v>61</v>
      </c>
      <c r="B2" s="2"/>
      <c r="C2" s="3"/>
      <c r="D2" s="25"/>
      <c r="E2" s="25"/>
    </row>
    <row r="3" spans="1:5" x14ac:dyDescent="0.2">
      <c r="A3" s="1" t="s">
        <v>1379</v>
      </c>
      <c r="B3" s="2"/>
      <c r="C3" s="3"/>
      <c r="D3" s="25"/>
      <c r="E3" s="25"/>
    </row>
    <row r="4" spans="1:5" x14ac:dyDescent="0.2">
      <c r="B4" s="2"/>
      <c r="C4" s="3"/>
      <c r="D4" s="25"/>
      <c r="E4" s="25"/>
    </row>
    <row r="5" spans="1:5" x14ac:dyDescent="0.2">
      <c r="A5" s="5" t="s">
        <v>62</v>
      </c>
      <c r="B5" s="6" t="s">
        <v>63</v>
      </c>
      <c r="C5" s="7" t="s">
        <v>64</v>
      </c>
      <c r="D5" s="27" t="s">
        <v>65</v>
      </c>
      <c r="E5" s="27" t="s">
        <v>66</v>
      </c>
    </row>
    <row r="6" spans="1:5" x14ac:dyDescent="0.2">
      <c r="A6" s="50">
        <v>43849</v>
      </c>
      <c r="B6" t="s">
        <v>1380</v>
      </c>
      <c r="C6" s="25" t="s">
        <v>32</v>
      </c>
      <c r="D6" s="25"/>
      <c r="E6" s="25">
        <v>155</v>
      </c>
    </row>
    <row r="7" spans="1:5" x14ac:dyDescent="0.2">
      <c r="A7" s="50">
        <v>43849</v>
      </c>
      <c r="B7" t="s">
        <v>1381</v>
      </c>
      <c r="C7" s="25" t="s">
        <v>32</v>
      </c>
      <c r="D7" s="25"/>
      <c r="E7" s="25">
        <v>112</v>
      </c>
    </row>
    <row r="8" spans="1:5" x14ac:dyDescent="0.2">
      <c r="A8" s="50">
        <v>43849</v>
      </c>
      <c r="B8" t="s">
        <v>1382</v>
      </c>
      <c r="C8" s="25" t="s">
        <v>32</v>
      </c>
      <c r="D8" s="25"/>
      <c r="E8" s="25">
        <v>297</v>
      </c>
    </row>
    <row r="9" spans="1:5" x14ac:dyDescent="0.2">
      <c r="A9" s="50">
        <v>43849</v>
      </c>
      <c r="B9" t="s">
        <v>1077</v>
      </c>
      <c r="C9" s="25" t="s">
        <v>40</v>
      </c>
      <c r="D9" s="25"/>
      <c r="E9" s="25">
        <v>16.149999999999999</v>
      </c>
    </row>
    <row r="10" spans="1:5" x14ac:dyDescent="0.2">
      <c r="A10" s="50">
        <v>43849</v>
      </c>
      <c r="B10" t="s">
        <v>1383</v>
      </c>
      <c r="C10" s="25" t="s">
        <v>39</v>
      </c>
      <c r="D10" s="25"/>
      <c r="E10" s="25">
        <v>22.5</v>
      </c>
    </row>
    <row r="11" spans="1:5" x14ac:dyDescent="0.2">
      <c r="A11" s="50">
        <v>43849</v>
      </c>
      <c r="B11" t="s">
        <v>1383</v>
      </c>
      <c r="C11" s="25" t="s">
        <v>39</v>
      </c>
      <c r="D11" s="25"/>
      <c r="E11" s="25">
        <v>147.5</v>
      </c>
    </row>
    <row r="12" spans="1:5" x14ac:dyDescent="0.2">
      <c r="A12" s="50">
        <v>43849</v>
      </c>
      <c r="B12" t="s">
        <v>1384</v>
      </c>
      <c r="C12" s="25" t="s">
        <v>30</v>
      </c>
      <c r="D12" s="25"/>
      <c r="E12" s="25">
        <v>132.94999999999999</v>
      </c>
    </row>
    <row r="13" spans="1:5" x14ac:dyDescent="0.2">
      <c r="A13" s="50">
        <v>43849</v>
      </c>
      <c r="B13" t="s">
        <v>1385</v>
      </c>
      <c r="C13" s="25" t="s">
        <v>30</v>
      </c>
      <c r="D13" s="25"/>
      <c r="E13" s="25">
        <v>86.9</v>
      </c>
    </row>
    <row r="14" spans="1:5" x14ac:dyDescent="0.2">
      <c r="A14" s="50">
        <v>43849</v>
      </c>
      <c r="B14" t="s">
        <v>1386</v>
      </c>
      <c r="C14" s="25" t="s">
        <v>38</v>
      </c>
      <c r="D14" s="25"/>
      <c r="E14" s="25">
        <v>89.69</v>
      </c>
    </row>
    <row r="15" spans="1:5" x14ac:dyDescent="0.2">
      <c r="A15" s="50">
        <v>43849</v>
      </c>
      <c r="B15" t="s">
        <v>1386</v>
      </c>
      <c r="C15" s="25" t="s">
        <v>38</v>
      </c>
      <c r="D15" s="25"/>
      <c r="E15" s="25">
        <v>11.07</v>
      </c>
    </row>
    <row r="16" spans="1:5" x14ac:dyDescent="0.2">
      <c r="A16" s="50">
        <v>43849</v>
      </c>
      <c r="B16" t="s">
        <v>1386</v>
      </c>
      <c r="C16" s="25" t="s">
        <v>38</v>
      </c>
      <c r="D16" s="25"/>
      <c r="E16" s="25">
        <v>5.32</v>
      </c>
    </row>
    <row r="17" spans="1:5" x14ac:dyDescent="0.2">
      <c r="A17" s="50">
        <v>43849</v>
      </c>
      <c r="B17" t="s">
        <v>1387</v>
      </c>
      <c r="C17" s="25" t="s">
        <v>33</v>
      </c>
      <c r="D17" s="25"/>
      <c r="E17" s="25">
        <v>2.33</v>
      </c>
    </row>
    <row r="18" spans="1:5" x14ac:dyDescent="0.2">
      <c r="A18" s="50">
        <v>43849</v>
      </c>
      <c r="B18" t="s">
        <v>1388</v>
      </c>
      <c r="C18" s="25" t="s">
        <v>33</v>
      </c>
      <c r="D18" s="25"/>
      <c r="E18" s="25">
        <v>12.33</v>
      </c>
    </row>
    <row r="19" spans="1:5" x14ac:dyDescent="0.2">
      <c r="A19" s="50">
        <v>43849</v>
      </c>
      <c r="B19" t="s">
        <v>1389</v>
      </c>
      <c r="C19" s="25" t="s">
        <v>392</v>
      </c>
      <c r="D19" s="25"/>
      <c r="E19" s="25">
        <v>288.44</v>
      </c>
    </row>
    <row r="20" spans="1:5" x14ac:dyDescent="0.2">
      <c r="A20" s="50">
        <v>43849</v>
      </c>
      <c r="B20" t="s">
        <v>1390</v>
      </c>
      <c r="C20" s="25" t="s">
        <v>392</v>
      </c>
      <c r="D20" s="25"/>
      <c r="E20" s="25">
        <v>94.05</v>
      </c>
    </row>
    <row r="21" spans="1:5" x14ac:dyDescent="0.2">
      <c r="A21" s="50">
        <v>43849</v>
      </c>
      <c r="B21" t="s">
        <v>1391</v>
      </c>
      <c r="C21" s="25" t="s">
        <v>1392</v>
      </c>
      <c r="D21" s="25">
        <v>2.7050000000000001</v>
      </c>
      <c r="E21" s="25">
        <v>16.23</v>
      </c>
    </row>
    <row r="22" spans="1:5" x14ac:dyDescent="0.2">
      <c r="A22" s="50">
        <v>43849</v>
      </c>
      <c r="B22" t="s">
        <v>1393</v>
      </c>
      <c r="C22" s="25" t="s">
        <v>38</v>
      </c>
      <c r="D22" s="25"/>
      <c r="E22" s="25">
        <v>10.45</v>
      </c>
    </row>
    <row r="23" spans="1:5" x14ac:dyDescent="0.2">
      <c r="A23" s="50">
        <v>43849</v>
      </c>
      <c r="B23" t="s">
        <v>1394</v>
      </c>
      <c r="C23" s="25" t="s">
        <v>38</v>
      </c>
      <c r="D23" s="25"/>
      <c r="E23" s="25">
        <v>10.92</v>
      </c>
    </row>
    <row r="24" spans="1:5" x14ac:dyDescent="0.2">
      <c r="A24" s="50">
        <v>43849</v>
      </c>
      <c r="B24" t="s">
        <v>1395</v>
      </c>
      <c r="C24" s="25" t="s">
        <v>32</v>
      </c>
      <c r="D24" s="25"/>
      <c r="E24" s="25">
        <v>43.99</v>
      </c>
    </row>
    <row r="25" spans="1:5" x14ac:dyDescent="0.2">
      <c r="A25" s="50">
        <v>43849</v>
      </c>
      <c r="B25" t="s">
        <v>1396</v>
      </c>
      <c r="C25" s="25" t="s">
        <v>32</v>
      </c>
      <c r="D25" s="25"/>
      <c r="E25" s="25">
        <v>3.75</v>
      </c>
    </row>
    <row r="26" spans="1:5" x14ac:dyDescent="0.2">
      <c r="A26" s="50">
        <v>43849</v>
      </c>
      <c r="B26" t="s">
        <v>1397</v>
      </c>
      <c r="C26" s="25" t="s">
        <v>33</v>
      </c>
      <c r="D26" s="25"/>
      <c r="E26" s="25">
        <v>30.85</v>
      </c>
    </row>
    <row r="27" spans="1:5" x14ac:dyDescent="0.2">
      <c r="A27" s="50">
        <v>43849</v>
      </c>
      <c r="B27" t="s">
        <v>1398</v>
      </c>
      <c r="C27" s="25" t="s">
        <v>32</v>
      </c>
      <c r="D27" s="25"/>
      <c r="E27" s="25">
        <v>0.79</v>
      </c>
    </row>
    <row r="28" spans="1:5" x14ac:dyDescent="0.2">
      <c r="A28" s="50">
        <v>43849</v>
      </c>
      <c r="B28" t="s">
        <v>1399</v>
      </c>
      <c r="C28" s="25" t="s">
        <v>32</v>
      </c>
      <c r="D28" s="25">
        <v>6.7900000000000009</v>
      </c>
      <c r="E28" s="25">
        <v>40.74</v>
      </c>
    </row>
    <row r="29" spans="1:5" x14ac:dyDescent="0.2">
      <c r="A29" s="50">
        <v>43849</v>
      </c>
      <c r="B29" t="s">
        <v>1400</v>
      </c>
      <c r="C29" s="25" t="s">
        <v>32</v>
      </c>
      <c r="D29" s="25"/>
      <c r="E29" s="25">
        <v>37</v>
      </c>
    </row>
    <row r="30" spans="1:5" x14ac:dyDescent="0.2">
      <c r="A30" s="50">
        <v>43849</v>
      </c>
      <c r="B30" t="s">
        <v>1401</v>
      </c>
      <c r="C30" s="25" t="s">
        <v>32</v>
      </c>
      <c r="D30" s="25"/>
      <c r="E30" s="25">
        <v>84.55</v>
      </c>
    </row>
    <row r="31" spans="1:5" x14ac:dyDescent="0.2">
      <c r="A31" s="50">
        <v>43849</v>
      </c>
      <c r="B31" t="s">
        <v>1402</v>
      </c>
      <c r="C31" s="25" t="s">
        <v>32</v>
      </c>
      <c r="D31" s="25"/>
      <c r="E31" s="25">
        <v>8</v>
      </c>
    </row>
    <row r="32" spans="1:5" x14ac:dyDescent="0.2">
      <c r="A32" s="50">
        <v>43849</v>
      </c>
      <c r="B32" t="s">
        <v>1403</v>
      </c>
      <c r="C32" s="25" t="s">
        <v>32</v>
      </c>
      <c r="D32" s="25"/>
      <c r="E32" s="25">
        <v>22.75</v>
      </c>
    </row>
    <row r="33" spans="1:5" x14ac:dyDescent="0.2">
      <c r="A33" s="50">
        <v>43849</v>
      </c>
      <c r="B33" t="s">
        <v>1404</v>
      </c>
      <c r="C33" s="25" t="s">
        <v>32</v>
      </c>
      <c r="D33" s="25">
        <v>0.76500000000000001</v>
      </c>
      <c r="E33" s="25">
        <v>4.59</v>
      </c>
    </row>
    <row r="34" spans="1:5" x14ac:dyDescent="0.2">
      <c r="A34" s="50">
        <v>43849</v>
      </c>
      <c r="B34" t="s">
        <v>1405</v>
      </c>
      <c r="C34" s="25" t="s">
        <v>32</v>
      </c>
      <c r="D34" s="25"/>
      <c r="E34" s="25">
        <v>15.4</v>
      </c>
    </row>
    <row r="35" spans="1:5" x14ac:dyDescent="0.2">
      <c r="A35" s="50">
        <v>43849</v>
      </c>
      <c r="B35" t="s">
        <v>1406</v>
      </c>
      <c r="C35" s="25" t="s">
        <v>33</v>
      </c>
      <c r="D35" s="25"/>
      <c r="E35" s="25">
        <v>17.5</v>
      </c>
    </row>
    <row r="36" spans="1:5" x14ac:dyDescent="0.2">
      <c r="A36" s="50">
        <v>43849</v>
      </c>
      <c r="B36" t="s">
        <v>1407</v>
      </c>
      <c r="C36" s="25" t="s">
        <v>392</v>
      </c>
      <c r="D36" s="25"/>
      <c r="E36" s="25">
        <v>62.5</v>
      </c>
    </row>
    <row r="37" spans="1:5" x14ac:dyDescent="0.2">
      <c r="A37" s="50">
        <v>43849</v>
      </c>
      <c r="B37" t="s">
        <v>1408</v>
      </c>
      <c r="C37" s="25" t="s">
        <v>56</v>
      </c>
      <c r="D37" s="25"/>
      <c r="E37" s="25">
        <v>23.25</v>
      </c>
    </row>
    <row r="38" spans="1:5" x14ac:dyDescent="0.2">
      <c r="A38" s="50">
        <v>43849</v>
      </c>
      <c r="B38" t="s">
        <v>1409</v>
      </c>
      <c r="C38" s="25" t="s">
        <v>56</v>
      </c>
      <c r="D38" s="25"/>
      <c r="E38" s="25">
        <v>46</v>
      </c>
    </row>
    <row r="39" spans="1:5" x14ac:dyDescent="0.2">
      <c r="A39" s="50">
        <v>43849</v>
      </c>
      <c r="B39" t="s">
        <v>1409</v>
      </c>
      <c r="C39" s="25" t="s">
        <v>56</v>
      </c>
      <c r="D39" s="25"/>
      <c r="E39" s="25">
        <v>25.46</v>
      </c>
    </row>
    <row r="40" spans="1:5" x14ac:dyDescent="0.2">
      <c r="A40" s="50">
        <v>43849</v>
      </c>
      <c r="B40" t="s">
        <v>1410</v>
      </c>
      <c r="C40" s="25" t="s">
        <v>56</v>
      </c>
      <c r="D40" s="25"/>
      <c r="E40" s="25">
        <v>10.99</v>
      </c>
    </row>
    <row r="41" spans="1:5" x14ac:dyDescent="0.2">
      <c r="A41" s="50">
        <v>43849</v>
      </c>
      <c r="B41" t="s">
        <v>1284</v>
      </c>
      <c r="C41" s="25" t="s">
        <v>32</v>
      </c>
      <c r="D41" s="25">
        <v>4.6500000000000004</v>
      </c>
      <c r="E41" s="25">
        <v>27.9</v>
      </c>
    </row>
    <row r="42" spans="1:5" x14ac:dyDescent="0.2">
      <c r="A42" s="50">
        <v>43849</v>
      </c>
      <c r="B42" t="s">
        <v>1411</v>
      </c>
      <c r="C42" s="25" t="s">
        <v>32</v>
      </c>
      <c r="D42" s="25">
        <v>1.6966666666666665</v>
      </c>
      <c r="E42" s="25">
        <v>10.18</v>
      </c>
    </row>
    <row r="43" spans="1:5" x14ac:dyDescent="0.2">
      <c r="A43" s="50">
        <v>43849</v>
      </c>
      <c r="B43" t="s">
        <v>1412</v>
      </c>
      <c r="C43" s="25" t="s">
        <v>32</v>
      </c>
      <c r="D43" s="25">
        <v>5.3366666666666678</v>
      </c>
      <c r="E43" s="25">
        <v>32.020000000000003</v>
      </c>
    </row>
    <row r="44" spans="1:5" x14ac:dyDescent="0.2">
      <c r="A44" s="50">
        <v>43849</v>
      </c>
      <c r="B44" t="s">
        <v>403</v>
      </c>
      <c r="C44" s="25" t="s">
        <v>32</v>
      </c>
      <c r="D44" s="25">
        <v>2.1133333333333333</v>
      </c>
      <c r="E44" s="25">
        <v>12.68</v>
      </c>
    </row>
    <row r="45" spans="1:5" x14ac:dyDescent="0.2">
      <c r="A45" s="50">
        <v>43849</v>
      </c>
      <c r="B45" t="s">
        <v>1413</v>
      </c>
      <c r="C45" s="25" t="s">
        <v>33</v>
      </c>
      <c r="D45" s="25"/>
      <c r="E45" s="25">
        <v>49.8</v>
      </c>
    </row>
    <row r="46" spans="1:5" x14ac:dyDescent="0.2">
      <c r="A46" s="50">
        <v>43849</v>
      </c>
      <c r="B46" t="s">
        <v>1414</v>
      </c>
      <c r="C46" s="25" t="s">
        <v>38</v>
      </c>
      <c r="D46" s="25"/>
      <c r="E46" s="25">
        <v>12.6</v>
      </c>
    </row>
    <row r="47" spans="1:5" x14ac:dyDescent="0.2">
      <c r="A47" s="50">
        <v>43849</v>
      </c>
      <c r="B47" t="s">
        <v>1415</v>
      </c>
      <c r="C47" s="25" t="s">
        <v>38</v>
      </c>
      <c r="D47" s="25"/>
      <c r="E47" s="25">
        <v>18.309999999999999</v>
      </c>
    </row>
    <row r="48" spans="1:5" x14ac:dyDescent="0.2">
      <c r="A48" s="50">
        <v>43849</v>
      </c>
      <c r="B48" t="s">
        <v>1416</v>
      </c>
      <c r="C48" s="25" t="s">
        <v>38</v>
      </c>
      <c r="D48" s="25"/>
      <c r="E48" s="25">
        <v>21.77</v>
      </c>
    </row>
    <row r="49" spans="1:5" x14ac:dyDescent="0.2">
      <c r="A49" s="50">
        <v>43849</v>
      </c>
      <c r="B49" t="s">
        <v>1417</v>
      </c>
      <c r="C49" s="25" t="s">
        <v>987</v>
      </c>
      <c r="D49" s="25"/>
      <c r="E49" s="25">
        <v>14.83</v>
      </c>
    </row>
    <row r="50" spans="1:5" x14ac:dyDescent="0.2">
      <c r="A50" s="50">
        <v>43849</v>
      </c>
      <c r="B50" t="s">
        <v>1418</v>
      </c>
      <c r="C50" s="25" t="s">
        <v>987</v>
      </c>
      <c r="D50" s="25"/>
      <c r="E50" s="25">
        <v>51</v>
      </c>
    </row>
    <row r="51" spans="1:5" x14ac:dyDescent="0.2">
      <c r="A51" s="50">
        <v>43849</v>
      </c>
      <c r="B51" t="s">
        <v>1419</v>
      </c>
      <c r="C51" s="25" t="s">
        <v>36</v>
      </c>
      <c r="D51" s="25"/>
      <c r="E51" s="25">
        <v>25.89</v>
      </c>
    </row>
    <row r="52" spans="1:5" x14ac:dyDescent="0.2">
      <c r="A52" s="50">
        <v>43849</v>
      </c>
      <c r="B52" t="s">
        <v>1420</v>
      </c>
      <c r="C52" s="25" t="s">
        <v>36</v>
      </c>
      <c r="D52" s="25"/>
      <c r="E52" s="25">
        <v>4.4800000000000004</v>
      </c>
    </row>
    <row r="53" spans="1:5" x14ac:dyDescent="0.2">
      <c r="A53" s="50">
        <v>43849</v>
      </c>
      <c r="B53" t="s">
        <v>1421</v>
      </c>
      <c r="C53" s="25" t="s">
        <v>32</v>
      </c>
      <c r="D53" s="25"/>
      <c r="E53" s="25">
        <v>4.17</v>
      </c>
    </row>
    <row r="54" spans="1:5" x14ac:dyDescent="0.2">
      <c r="A54" s="50">
        <v>43849</v>
      </c>
      <c r="B54" t="s">
        <v>1422</v>
      </c>
      <c r="C54" s="25" t="s">
        <v>40</v>
      </c>
      <c r="D54" s="25"/>
      <c r="E54" s="25">
        <v>169.97</v>
      </c>
    </row>
    <row r="55" spans="1:5" x14ac:dyDescent="0.2">
      <c r="A55" s="50">
        <v>43849</v>
      </c>
      <c r="B55" t="s">
        <v>1423</v>
      </c>
      <c r="C55" s="25" t="s">
        <v>1424</v>
      </c>
      <c r="D55" s="25"/>
      <c r="E55" s="25">
        <v>75.790000000000006</v>
      </c>
    </row>
    <row r="56" spans="1:5" x14ac:dyDescent="0.2">
      <c r="A56" s="50">
        <v>43849</v>
      </c>
      <c r="B56" t="s">
        <v>1423</v>
      </c>
      <c r="C56" s="25" t="s">
        <v>1424</v>
      </c>
      <c r="D56" s="25"/>
      <c r="E56" s="25">
        <v>33.299999999999997</v>
      </c>
    </row>
    <row r="57" spans="1:5" x14ac:dyDescent="0.2">
      <c r="A57" s="50">
        <v>43849</v>
      </c>
      <c r="B57" t="s">
        <v>1425</v>
      </c>
      <c r="C57" s="25" t="s">
        <v>809</v>
      </c>
      <c r="D57" s="25"/>
      <c r="E57" s="25">
        <v>12.9</v>
      </c>
    </row>
    <row r="58" spans="1:5" x14ac:dyDescent="0.2">
      <c r="A58" s="50">
        <v>43849</v>
      </c>
      <c r="B58" t="s">
        <v>1426</v>
      </c>
      <c r="C58" s="25" t="s">
        <v>809</v>
      </c>
      <c r="D58" s="25"/>
      <c r="E58" s="25">
        <v>19.98</v>
      </c>
    </row>
    <row r="59" spans="1:5" x14ac:dyDescent="0.2">
      <c r="A59" s="50">
        <v>43849</v>
      </c>
      <c r="B59" t="s">
        <v>1427</v>
      </c>
      <c r="C59" s="25" t="s">
        <v>38</v>
      </c>
      <c r="D59" s="25"/>
      <c r="E59" s="25">
        <v>17.45</v>
      </c>
    </row>
    <row r="60" spans="1:5" x14ac:dyDescent="0.2">
      <c r="A60" s="50">
        <v>43849</v>
      </c>
      <c r="B60" t="s">
        <v>1428</v>
      </c>
      <c r="C60" s="25" t="s">
        <v>51</v>
      </c>
      <c r="D60" s="25"/>
      <c r="E60" s="25">
        <v>83.76</v>
      </c>
    </row>
    <row r="61" spans="1:5" x14ac:dyDescent="0.2">
      <c r="A61" s="50">
        <v>43849</v>
      </c>
      <c r="B61" t="s">
        <v>1156</v>
      </c>
      <c r="C61" s="25" t="s">
        <v>51</v>
      </c>
      <c r="D61" s="25"/>
      <c r="E61" s="25">
        <v>226</v>
      </c>
    </row>
    <row r="62" spans="1:5" x14ac:dyDescent="0.2">
      <c r="A62" s="50">
        <v>43849</v>
      </c>
      <c r="B62" t="s">
        <v>1429</v>
      </c>
      <c r="C62" s="25" t="s">
        <v>51</v>
      </c>
      <c r="D62" s="25"/>
      <c r="E62" s="25">
        <v>39.92</v>
      </c>
    </row>
    <row r="63" spans="1:5" x14ac:dyDescent="0.2">
      <c r="A63" s="50">
        <v>43849</v>
      </c>
      <c r="B63" t="s">
        <v>1430</v>
      </c>
      <c r="C63" s="25" t="s">
        <v>51</v>
      </c>
      <c r="D63" s="25"/>
      <c r="E63" s="25">
        <v>22.9</v>
      </c>
    </row>
    <row r="64" spans="1:5" x14ac:dyDescent="0.2">
      <c r="A64" s="50">
        <v>43849</v>
      </c>
      <c r="B64" t="s">
        <v>1431</v>
      </c>
      <c r="C64" s="25" t="s">
        <v>51</v>
      </c>
      <c r="D64" s="25"/>
      <c r="E64" s="25">
        <v>82</v>
      </c>
    </row>
    <row r="65" spans="1:5" x14ac:dyDescent="0.2">
      <c r="A65" s="50">
        <v>43849</v>
      </c>
      <c r="B65" t="s">
        <v>1432</v>
      </c>
      <c r="C65" s="25" t="s">
        <v>31</v>
      </c>
      <c r="D65" s="25"/>
      <c r="E65" s="25">
        <v>109.98</v>
      </c>
    </row>
    <row r="66" spans="1:5" x14ac:dyDescent="0.2">
      <c r="A66" s="50">
        <v>43849</v>
      </c>
      <c r="B66" t="s">
        <v>1433</v>
      </c>
      <c r="C66" s="25" t="s">
        <v>31</v>
      </c>
      <c r="D66" s="25"/>
      <c r="E66" s="25">
        <v>38.479999999999997</v>
      </c>
    </row>
    <row r="67" spans="1:5" x14ac:dyDescent="0.2">
      <c r="A67" s="50">
        <v>43849</v>
      </c>
      <c r="B67" t="s">
        <v>1434</v>
      </c>
      <c r="C67" s="25" t="s">
        <v>36</v>
      </c>
      <c r="D67" s="25"/>
      <c r="E67" s="25">
        <v>332</v>
      </c>
    </row>
    <row r="68" spans="1:5" x14ac:dyDescent="0.2">
      <c r="A68" s="50">
        <v>43849</v>
      </c>
      <c r="B68" t="s">
        <v>1435</v>
      </c>
      <c r="C68" s="25" t="s">
        <v>42</v>
      </c>
      <c r="D68" s="25"/>
      <c r="E68" s="25">
        <v>41.98</v>
      </c>
    </row>
    <row r="69" spans="1:5" x14ac:dyDescent="0.2">
      <c r="A69" s="50">
        <v>43849</v>
      </c>
      <c r="B69" t="s">
        <v>1436</v>
      </c>
      <c r="C69" s="25" t="s">
        <v>42</v>
      </c>
      <c r="D69" s="25"/>
      <c r="E69" s="25">
        <v>267.58999999999997</v>
      </c>
    </row>
    <row r="70" spans="1:5" x14ac:dyDescent="0.2">
      <c r="A70" s="50">
        <v>43849</v>
      </c>
      <c r="B70" t="s">
        <v>1437</v>
      </c>
      <c r="C70" s="25" t="s">
        <v>42</v>
      </c>
      <c r="D70" s="25"/>
      <c r="E70" s="25">
        <v>162.37</v>
      </c>
    </row>
    <row r="71" spans="1:5" x14ac:dyDescent="0.2">
      <c r="A71" s="50">
        <v>43849</v>
      </c>
      <c r="B71" t="s">
        <v>1438</v>
      </c>
      <c r="C71" s="25" t="s">
        <v>42</v>
      </c>
      <c r="D71" s="25"/>
      <c r="E71" s="25">
        <v>135.5</v>
      </c>
    </row>
    <row r="72" spans="1:5" x14ac:dyDescent="0.2">
      <c r="A72" s="50">
        <v>43849</v>
      </c>
      <c r="B72" t="s">
        <v>1439</v>
      </c>
      <c r="C72" s="25" t="s">
        <v>42</v>
      </c>
      <c r="D72" s="25"/>
      <c r="E72" s="25">
        <v>12.08</v>
      </c>
    </row>
    <row r="73" spans="1:5" x14ac:dyDescent="0.2">
      <c r="A73" s="50">
        <v>43849</v>
      </c>
      <c r="B73" t="s">
        <v>1440</v>
      </c>
      <c r="C73" s="25" t="s">
        <v>42</v>
      </c>
      <c r="D73" s="25"/>
      <c r="E73" s="25">
        <v>25</v>
      </c>
    </row>
    <row r="74" spans="1:5" x14ac:dyDescent="0.2">
      <c r="A74" s="50">
        <v>43849</v>
      </c>
      <c r="B74" t="s">
        <v>1441</v>
      </c>
      <c r="C74" s="25" t="s">
        <v>44</v>
      </c>
      <c r="D74" s="25"/>
      <c r="E74" s="25">
        <v>69.459999999999994</v>
      </c>
    </row>
    <row r="75" spans="1:5" x14ac:dyDescent="0.2">
      <c r="A75" s="50">
        <v>43849</v>
      </c>
      <c r="B75" t="s">
        <v>316</v>
      </c>
      <c r="C75" s="25" t="s">
        <v>54</v>
      </c>
      <c r="D75" s="25"/>
      <c r="E75" s="25">
        <v>4.57</v>
      </c>
    </row>
    <row r="76" spans="1:5" x14ac:dyDescent="0.2">
      <c r="A76" s="50">
        <v>43849</v>
      </c>
      <c r="B76" t="s">
        <v>1442</v>
      </c>
      <c r="C76" s="25" t="s">
        <v>33</v>
      </c>
      <c r="D76" s="25"/>
      <c r="E76" s="25">
        <v>549.58000000000004</v>
      </c>
    </row>
    <row r="77" spans="1:5" x14ac:dyDescent="0.2">
      <c r="A77" s="50">
        <v>43849</v>
      </c>
      <c r="B77" t="s">
        <v>1443</v>
      </c>
      <c r="C77" s="25" t="s">
        <v>32</v>
      </c>
      <c r="D77" s="25"/>
      <c r="E77" s="25">
        <v>241.67</v>
      </c>
    </row>
    <row r="78" spans="1:5" x14ac:dyDescent="0.2">
      <c r="A78" s="50">
        <v>43849</v>
      </c>
      <c r="B78" t="s">
        <v>1443</v>
      </c>
      <c r="C78" s="25" t="s">
        <v>32</v>
      </c>
      <c r="D78" s="25"/>
      <c r="E78" s="25">
        <v>241.67</v>
      </c>
    </row>
    <row r="79" spans="1:5" x14ac:dyDescent="0.2">
      <c r="A79" s="50">
        <v>43849</v>
      </c>
      <c r="B79" t="s">
        <v>1444</v>
      </c>
      <c r="C79" s="25" t="s">
        <v>33</v>
      </c>
      <c r="D79" s="25"/>
      <c r="E79" s="25">
        <v>63.2</v>
      </c>
    </row>
    <row r="80" spans="1:5" x14ac:dyDescent="0.2">
      <c r="A80" s="50">
        <v>43849</v>
      </c>
      <c r="B80" t="s">
        <v>1445</v>
      </c>
      <c r="C80" s="25" t="s">
        <v>32</v>
      </c>
      <c r="D80" s="25"/>
      <c r="E80" s="25">
        <v>9.0500000000000007</v>
      </c>
    </row>
    <row r="81" spans="1:5" x14ac:dyDescent="0.2">
      <c r="A81" s="50">
        <v>43849</v>
      </c>
      <c r="B81" t="s">
        <v>1446</v>
      </c>
      <c r="C81" s="25" t="s">
        <v>45</v>
      </c>
      <c r="D81" s="25"/>
      <c r="E81" s="25">
        <v>4.2</v>
      </c>
    </row>
    <row r="82" spans="1:5" x14ac:dyDescent="0.2">
      <c r="A82" s="50">
        <v>43849</v>
      </c>
      <c r="B82" t="s">
        <v>1447</v>
      </c>
      <c r="C82" s="25" t="s">
        <v>59</v>
      </c>
      <c r="D82" s="25"/>
      <c r="E82" s="25">
        <v>13.92</v>
      </c>
    </row>
    <row r="83" spans="1:5" x14ac:dyDescent="0.2">
      <c r="A83" s="50">
        <v>43849</v>
      </c>
      <c r="B83" t="s">
        <v>1448</v>
      </c>
      <c r="C83" s="25" t="s">
        <v>32</v>
      </c>
      <c r="D83" s="25"/>
      <c r="E83" s="25">
        <v>50</v>
      </c>
    </row>
    <row r="84" spans="1:5" x14ac:dyDescent="0.2">
      <c r="A84" s="50">
        <v>43849</v>
      </c>
      <c r="B84" t="s">
        <v>1449</v>
      </c>
      <c r="C84" s="25" t="s">
        <v>45</v>
      </c>
      <c r="D84" s="25"/>
      <c r="E84" s="25">
        <v>64.56</v>
      </c>
    </row>
    <row r="85" spans="1:5" x14ac:dyDescent="0.2">
      <c r="A85" s="50">
        <v>43849</v>
      </c>
      <c r="B85" t="s">
        <v>1450</v>
      </c>
      <c r="C85" s="25" t="s">
        <v>59</v>
      </c>
      <c r="D85" s="25"/>
      <c r="E85" s="25">
        <v>157.91</v>
      </c>
    </row>
    <row r="86" spans="1:5" x14ac:dyDescent="0.2">
      <c r="A86" s="50">
        <v>43849</v>
      </c>
      <c r="B86" t="s">
        <v>1451</v>
      </c>
      <c r="C86" s="25" t="s">
        <v>45</v>
      </c>
      <c r="D86" s="25"/>
      <c r="E86" s="25">
        <v>23.33</v>
      </c>
    </row>
    <row r="87" spans="1:5" x14ac:dyDescent="0.2">
      <c r="A87" s="50">
        <v>43849</v>
      </c>
      <c r="B87" t="s">
        <v>1452</v>
      </c>
      <c r="C87" s="25" t="s">
        <v>33</v>
      </c>
      <c r="D87" s="25">
        <v>1.7</v>
      </c>
      <c r="E87" s="25">
        <v>10.199999999999999</v>
      </c>
    </row>
    <row r="88" spans="1:5" x14ac:dyDescent="0.2">
      <c r="A88" s="50">
        <v>43849</v>
      </c>
      <c r="B88" t="s">
        <v>1453</v>
      </c>
      <c r="C88" s="25" t="s">
        <v>32</v>
      </c>
      <c r="D88" s="25"/>
      <c r="E88" s="25">
        <v>70.44</v>
      </c>
    </row>
    <row r="89" spans="1:5" x14ac:dyDescent="0.2">
      <c r="A89" s="50">
        <v>43849</v>
      </c>
      <c r="B89" t="s">
        <v>1454</v>
      </c>
      <c r="C89" s="25" t="s">
        <v>1455</v>
      </c>
      <c r="D89" s="25"/>
      <c r="E89" s="25">
        <v>-670.4</v>
      </c>
    </row>
    <row r="90" spans="1:5" x14ac:dyDescent="0.2">
      <c r="A90" s="50">
        <v>43849</v>
      </c>
      <c r="B90" t="s">
        <v>1456</v>
      </c>
      <c r="C90" s="25" t="s">
        <v>1457</v>
      </c>
      <c r="D90" s="25"/>
      <c r="E90" s="25">
        <v>6427.68</v>
      </c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showGridLines="0" zoomScale="145" zoomScaleNormal="145" workbookViewId="0">
      <selection activeCell="B15" sqref="B15"/>
    </sheetView>
  </sheetViews>
  <sheetFormatPr defaultRowHeight="12.75" x14ac:dyDescent="0.2"/>
  <cols>
    <col min="1" max="1" width="17" customWidth="1"/>
    <col min="2" max="2" width="61.140625" customWidth="1"/>
    <col min="3" max="3" width="38.140625" customWidth="1"/>
    <col min="4" max="4" width="18.85546875" bestFit="1" customWidth="1"/>
    <col min="5" max="5" width="16.140625" customWidth="1"/>
    <col min="6" max="7" width="29.85546875" bestFit="1" customWidth="1"/>
    <col min="8" max="8" width="13.42578125" style="55" customWidth="1"/>
    <col min="10" max="10" width="10.7109375" customWidth="1"/>
    <col min="257" max="257" width="17" customWidth="1"/>
    <col min="258" max="258" width="61.140625" customWidth="1"/>
    <col min="259" max="259" width="38.140625" customWidth="1"/>
    <col min="260" max="260" width="18.85546875" bestFit="1" customWidth="1"/>
    <col min="261" max="261" width="16.140625" customWidth="1"/>
    <col min="262" max="263" width="29.85546875" bestFit="1" customWidth="1"/>
    <col min="264" max="264" width="13.42578125" customWidth="1"/>
    <col min="266" max="266" width="10.7109375" customWidth="1"/>
    <col min="513" max="513" width="17" customWidth="1"/>
    <col min="514" max="514" width="61.140625" customWidth="1"/>
    <col min="515" max="515" width="38.140625" customWidth="1"/>
    <col min="516" max="516" width="18.85546875" bestFit="1" customWidth="1"/>
    <col min="517" max="517" width="16.140625" customWidth="1"/>
    <col min="518" max="519" width="29.85546875" bestFit="1" customWidth="1"/>
    <col min="520" max="520" width="13.42578125" customWidth="1"/>
    <col min="522" max="522" width="10.7109375" customWidth="1"/>
    <col min="769" max="769" width="17" customWidth="1"/>
    <col min="770" max="770" width="61.140625" customWidth="1"/>
    <col min="771" max="771" width="38.140625" customWidth="1"/>
    <col min="772" max="772" width="18.85546875" bestFit="1" customWidth="1"/>
    <col min="773" max="773" width="16.140625" customWidth="1"/>
    <col min="774" max="775" width="29.85546875" bestFit="1" customWidth="1"/>
    <col min="776" max="776" width="13.42578125" customWidth="1"/>
    <col min="778" max="778" width="10.7109375" customWidth="1"/>
    <col min="1025" max="1025" width="17" customWidth="1"/>
    <col min="1026" max="1026" width="61.140625" customWidth="1"/>
    <col min="1027" max="1027" width="38.140625" customWidth="1"/>
    <col min="1028" max="1028" width="18.85546875" bestFit="1" customWidth="1"/>
    <col min="1029" max="1029" width="16.140625" customWidth="1"/>
    <col min="1030" max="1031" width="29.85546875" bestFit="1" customWidth="1"/>
    <col min="1032" max="1032" width="13.42578125" customWidth="1"/>
    <col min="1034" max="1034" width="10.7109375" customWidth="1"/>
    <col min="1281" max="1281" width="17" customWidth="1"/>
    <col min="1282" max="1282" width="61.140625" customWidth="1"/>
    <col min="1283" max="1283" width="38.140625" customWidth="1"/>
    <col min="1284" max="1284" width="18.85546875" bestFit="1" customWidth="1"/>
    <col min="1285" max="1285" width="16.140625" customWidth="1"/>
    <col min="1286" max="1287" width="29.85546875" bestFit="1" customWidth="1"/>
    <col min="1288" max="1288" width="13.42578125" customWidth="1"/>
    <col min="1290" max="1290" width="10.7109375" customWidth="1"/>
    <col min="1537" max="1537" width="17" customWidth="1"/>
    <col min="1538" max="1538" width="61.140625" customWidth="1"/>
    <col min="1539" max="1539" width="38.140625" customWidth="1"/>
    <col min="1540" max="1540" width="18.85546875" bestFit="1" customWidth="1"/>
    <col min="1541" max="1541" width="16.140625" customWidth="1"/>
    <col min="1542" max="1543" width="29.85546875" bestFit="1" customWidth="1"/>
    <col min="1544" max="1544" width="13.42578125" customWidth="1"/>
    <col min="1546" max="1546" width="10.7109375" customWidth="1"/>
    <col min="1793" max="1793" width="17" customWidth="1"/>
    <col min="1794" max="1794" width="61.140625" customWidth="1"/>
    <col min="1795" max="1795" width="38.140625" customWidth="1"/>
    <col min="1796" max="1796" width="18.85546875" bestFit="1" customWidth="1"/>
    <col min="1797" max="1797" width="16.140625" customWidth="1"/>
    <col min="1798" max="1799" width="29.85546875" bestFit="1" customWidth="1"/>
    <col min="1800" max="1800" width="13.42578125" customWidth="1"/>
    <col min="1802" max="1802" width="10.7109375" customWidth="1"/>
    <col min="2049" max="2049" width="17" customWidth="1"/>
    <col min="2050" max="2050" width="61.140625" customWidth="1"/>
    <col min="2051" max="2051" width="38.140625" customWidth="1"/>
    <col min="2052" max="2052" width="18.85546875" bestFit="1" customWidth="1"/>
    <col min="2053" max="2053" width="16.140625" customWidth="1"/>
    <col min="2054" max="2055" width="29.85546875" bestFit="1" customWidth="1"/>
    <col min="2056" max="2056" width="13.42578125" customWidth="1"/>
    <col min="2058" max="2058" width="10.7109375" customWidth="1"/>
    <col min="2305" max="2305" width="17" customWidth="1"/>
    <col min="2306" max="2306" width="61.140625" customWidth="1"/>
    <col min="2307" max="2307" width="38.140625" customWidth="1"/>
    <col min="2308" max="2308" width="18.85546875" bestFit="1" customWidth="1"/>
    <col min="2309" max="2309" width="16.140625" customWidth="1"/>
    <col min="2310" max="2311" width="29.85546875" bestFit="1" customWidth="1"/>
    <col min="2312" max="2312" width="13.42578125" customWidth="1"/>
    <col min="2314" max="2314" width="10.7109375" customWidth="1"/>
    <col min="2561" max="2561" width="17" customWidth="1"/>
    <col min="2562" max="2562" width="61.140625" customWidth="1"/>
    <col min="2563" max="2563" width="38.140625" customWidth="1"/>
    <col min="2564" max="2564" width="18.85546875" bestFit="1" customWidth="1"/>
    <col min="2565" max="2565" width="16.140625" customWidth="1"/>
    <col min="2566" max="2567" width="29.85546875" bestFit="1" customWidth="1"/>
    <col min="2568" max="2568" width="13.42578125" customWidth="1"/>
    <col min="2570" max="2570" width="10.7109375" customWidth="1"/>
    <col min="2817" max="2817" width="17" customWidth="1"/>
    <col min="2818" max="2818" width="61.140625" customWidth="1"/>
    <col min="2819" max="2819" width="38.140625" customWidth="1"/>
    <col min="2820" max="2820" width="18.85546875" bestFit="1" customWidth="1"/>
    <col min="2821" max="2821" width="16.140625" customWidth="1"/>
    <col min="2822" max="2823" width="29.85546875" bestFit="1" customWidth="1"/>
    <col min="2824" max="2824" width="13.42578125" customWidth="1"/>
    <col min="2826" max="2826" width="10.7109375" customWidth="1"/>
    <col min="3073" max="3073" width="17" customWidth="1"/>
    <col min="3074" max="3074" width="61.140625" customWidth="1"/>
    <col min="3075" max="3075" width="38.140625" customWidth="1"/>
    <col min="3076" max="3076" width="18.85546875" bestFit="1" customWidth="1"/>
    <col min="3077" max="3077" width="16.140625" customWidth="1"/>
    <col min="3078" max="3079" width="29.85546875" bestFit="1" customWidth="1"/>
    <col min="3080" max="3080" width="13.42578125" customWidth="1"/>
    <col min="3082" max="3082" width="10.7109375" customWidth="1"/>
    <col min="3329" max="3329" width="17" customWidth="1"/>
    <col min="3330" max="3330" width="61.140625" customWidth="1"/>
    <col min="3331" max="3331" width="38.140625" customWidth="1"/>
    <col min="3332" max="3332" width="18.85546875" bestFit="1" customWidth="1"/>
    <col min="3333" max="3333" width="16.140625" customWidth="1"/>
    <col min="3334" max="3335" width="29.85546875" bestFit="1" customWidth="1"/>
    <col min="3336" max="3336" width="13.42578125" customWidth="1"/>
    <col min="3338" max="3338" width="10.7109375" customWidth="1"/>
    <col min="3585" max="3585" width="17" customWidth="1"/>
    <col min="3586" max="3586" width="61.140625" customWidth="1"/>
    <col min="3587" max="3587" width="38.140625" customWidth="1"/>
    <col min="3588" max="3588" width="18.85546875" bestFit="1" customWidth="1"/>
    <col min="3589" max="3589" width="16.140625" customWidth="1"/>
    <col min="3590" max="3591" width="29.85546875" bestFit="1" customWidth="1"/>
    <col min="3592" max="3592" width="13.42578125" customWidth="1"/>
    <col min="3594" max="3594" width="10.7109375" customWidth="1"/>
    <col min="3841" max="3841" width="17" customWidth="1"/>
    <col min="3842" max="3842" width="61.140625" customWidth="1"/>
    <col min="3843" max="3843" width="38.140625" customWidth="1"/>
    <col min="3844" max="3844" width="18.85546875" bestFit="1" customWidth="1"/>
    <col min="3845" max="3845" width="16.140625" customWidth="1"/>
    <col min="3846" max="3847" width="29.85546875" bestFit="1" customWidth="1"/>
    <col min="3848" max="3848" width="13.42578125" customWidth="1"/>
    <col min="3850" max="3850" width="10.7109375" customWidth="1"/>
    <col min="4097" max="4097" width="17" customWidth="1"/>
    <col min="4098" max="4098" width="61.140625" customWidth="1"/>
    <col min="4099" max="4099" width="38.140625" customWidth="1"/>
    <col min="4100" max="4100" width="18.85546875" bestFit="1" customWidth="1"/>
    <col min="4101" max="4101" width="16.140625" customWidth="1"/>
    <col min="4102" max="4103" width="29.85546875" bestFit="1" customWidth="1"/>
    <col min="4104" max="4104" width="13.42578125" customWidth="1"/>
    <col min="4106" max="4106" width="10.7109375" customWidth="1"/>
    <col min="4353" max="4353" width="17" customWidth="1"/>
    <col min="4354" max="4354" width="61.140625" customWidth="1"/>
    <col min="4355" max="4355" width="38.140625" customWidth="1"/>
    <col min="4356" max="4356" width="18.85546875" bestFit="1" customWidth="1"/>
    <col min="4357" max="4357" width="16.140625" customWidth="1"/>
    <col min="4358" max="4359" width="29.85546875" bestFit="1" customWidth="1"/>
    <col min="4360" max="4360" width="13.42578125" customWidth="1"/>
    <col min="4362" max="4362" width="10.7109375" customWidth="1"/>
    <col min="4609" max="4609" width="17" customWidth="1"/>
    <col min="4610" max="4610" width="61.140625" customWidth="1"/>
    <col min="4611" max="4611" width="38.140625" customWidth="1"/>
    <col min="4612" max="4612" width="18.85546875" bestFit="1" customWidth="1"/>
    <col min="4613" max="4613" width="16.140625" customWidth="1"/>
    <col min="4614" max="4615" width="29.85546875" bestFit="1" customWidth="1"/>
    <col min="4616" max="4616" width="13.42578125" customWidth="1"/>
    <col min="4618" max="4618" width="10.7109375" customWidth="1"/>
    <col min="4865" max="4865" width="17" customWidth="1"/>
    <col min="4866" max="4866" width="61.140625" customWidth="1"/>
    <col min="4867" max="4867" width="38.140625" customWidth="1"/>
    <col min="4868" max="4868" width="18.85546875" bestFit="1" customWidth="1"/>
    <col min="4869" max="4869" width="16.140625" customWidth="1"/>
    <col min="4870" max="4871" width="29.85546875" bestFit="1" customWidth="1"/>
    <col min="4872" max="4872" width="13.42578125" customWidth="1"/>
    <col min="4874" max="4874" width="10.7109375" customWidth="1"/>
    <col min="5121" max="5121" width="17" customWidth="1"/>
    <col min="5122" max="5122" width="61.140625" customWidth="1"/>
    <col min="5123" max="5123" width="38.140625" customWidth="1"/>
    <col min="5124" max="5124" width="18.85546875" bestFit="1" customWidth="1"/>
    <col min="5125" max="5125" width="16.140625" customWidth="1"/>
    <col min="5126" max="5127" width="29.85546875" bestFit="1" customWidth="1"/>
    <col min="5128" max="5128" width="13.42578125" customWidth="1"/>
    <col min="5130" max="5130" width="10.7109375" customWidth="1"/>
    <col min="5377" max="5377" width="17" customWidth="1"/>
    <col min="5378" max="5378" width="61.140625" customWidth="1"/>
    <col min="5379" max="5379" width="38.140625" customWidth="1"/>
    <col min="5380" max="5380" width="18.85546875" bestFit="1" customWidth="1"/>
    <col min="5381" max="5381" width="16.140625" customWidth="1"/>
    <col min="5382" max="5383" width="29.85546875" bestFit="1" customWidth="1"/>
    <col min="5384" max="5384" width="13.42578125" customWidth="1"/>
    <col min="5386" max="5386" width="10.7109375" customWidth="1"/>
    <col min="5633" max="5633" width="17" customWidth="1"/>
    <col min="5634" max="5634" width="61.140625" customWidth="1"/>
    <col min="5635" max="5635" width="38.140625" customWidth="1"/>
    <col min="5636" max="5636" width="18.85546875" bestFit="1" customWidth="1"/>
    <col min="5637" max="5637" width="16.140625" customWidth="1"/>
    <col min="5638" max="5639" width="29.85546875" bestFit="1" customWidth="1"/>
    <col min="5640" max="5640" width="13.42578125" customWidth="1"/>
    <col min="5642" max="5642" width="10.7109375" customWidth="1"/>
    <col min="5889" max="5889" width="17" customWidth="1"/>
    <col min="5890" max="5890" width="61.140625" customWidth="1"/>
    <col min="5891" max="5891" width="38.140625" customWidth="1"/>
    <col min="5892" max="5892" width="18.85546875" bestFit="1" customWidth="1"/>
    <col min="5893" max="5893" width="16.140625" customWidth="1"/>
    <col min="5894" max="5895" width="29.85546875" bestFit="1" customWidth="1"/>
    <col min="5896" max="5896" width="13.42578125" customWidth="1"/>
    <col min="5898" max="5898" width="10.7109375" customWidth="1"/>
    <col min="6145" max="6145" width="17" customWidth="1"/>
    <col min="6146" max="6146" width="61.140625" customWidth="1"/>
    <col min="6147" max="6147" width="38.140625" customWidth="1"/>
    <col min="6148" max="6148" width="18.85546875" bestFit="1" customWidth="1"/>
    <col min="6149" max="6149" width="16.140625" customWidth="1"/>
    <col min="6150" max="6151" width="29.85546875" bestFit="1" customWidth="1"/>
    <col min="6152" max="6152" width="13.42578125" customWidth="1"/>
    <col min="6154" max="6154" width="10.7109375" customWidth="1"/>
    <col min="6401" max="6401" width="17" customWidth="1"/>
    <col min="6402" max="6402" width="61.140625" customWidth="1"/>
    <col min="6403" max="6403" width="38.140625" customWidth="1"/>
    <col min="6404" max="6404" width="18.85546875" bestFit="1" customWidth="1"/>
    <col min="6405" max="6405" width="16.140625" customWidth="1"/>
    <col min="6406" max="6407" width="29.85546875" bestFit="1" customWidth="1"/>
    <col min="6408" max="6408" width="13.42578125" customWidth="1"/>
    <col min="6410" max="6410" width="10.7109375" customWidth="1"/>
    <col min="6657" max="6657" width="17" customWidth="1"/>
    <col min="6658" max="6658" width="61.140625" customWidth="1"/>
    <col min="6659" max="6659" width="38.140625" customWidth="1"/>
    <col min="6660" max="6660" width="18.85546875" bestFit="1" customWidth="1"/>
    <col min="6661" max="6661" width="16.140625" customWidth="1"/>
    <col min="6662" max="6663" width="29.85546875" bestFit="1" customWidth="1"/>
    <col min="6664" max="6664" width="13.42578125" customWidth="1"/>
    <col min="6666" max="6666" width="10.7109375" customWidth="1"/>
    <col min="6913" max="6913" width="17" customWidth="1"/>
    <col min="6914" max="6914" width="61.140625" customWidth="1"/>
    <col min="6915" max="6915" width="38.140625" customWidth="1"/>
    <col min="6916" max="6916" width="18.85546875" bestFit="1" customWidth="1"/>
    <col min="6917" max="6917" width="16.140625" customWidth="1"/>
    <col min="6918" max="6919" width="29.85546875" bestFit="1" customWidth="1"/>
    <col min="6920" max="6920" width="13.42578125" customWidth="1"/>
    <col min="6922" max="6922" width="10.7109375" customWidth="1"/>
    <col min="7169" max="7169" width="17" customWidth="1"/>
    <col min="7170" max="7170" width="61.140625" customWidth="1"/>
    <col min="7171" max="7171" width="38.140625" customWidth="1"/>
    <col min="7172" max="7172" width="18.85546875" bestFit="1" customWidth="1"/>
    <col min="7173" max="7173" width="16.140625" customWidth="1"/>
    <col min="7174" max="7175" width="29.85546875" bestFit="1" customWidth="1"/>
    <col min="7176" max="7176" width="13.42578125" customWidth="1"/>
    <col min="7178" max="7178" width="10.7109375" customWidth="1"/>
    <col min="7425" max="7425" width="17" customWidth="1"/>
    <col min="7426" max="7426" width="61.140625" customWidth="1"/>
    <col min="7427" max="7427" width="38.140625" customWidth="1"/>
    <col min="7428" max="7428" width="18.85546875" bestFit="1" customWidth="1"/>
    <col min="7429" max="7429" width="16.140625" customWidth="1"/>
    <col min="7430" max="7431" width="29.85546875" bestFit="1" customWidth="1"/>
    <col min="7432" max="7432" width="13.42578125" customWidth="1"/>
    <col min="7434" max="7434" width="10.7109375" customWidth="1"/>
    <col min="7681" max="7681" width="17" customWidth="1"/>
    <col min="7682" max="7682" width="61.140625" customWidth="1"/>
    <col min="7683" max="7683" width="38.140625" customWidth="1"/>
    <col min="7684" max="7684" width="18.85546875" bestFit="1" customWidth="1"/>
    <col min="7685" max="7685" width="16.140625" customWidth="1"/>
    <col min="7686" max="7687" width="29.85546875" bestFit="1" customWidth="1"/>
    <col min="7688" max="7688" width="13.42578125" customWidth="1"/>
    <col min="7690" max="7690" width="10.7109375" customWidth="1"/>
    <col min="7937" max="7937" width="17" customWidth="1"/>
    <col min="7938" max="7938" width="61.140625" customWidth="1"/>
    <col min="7939" max="7939" width="38.140625" customWidth="1"/>
    <col min="7940" max="7940" width="18.85546875" bestFit="1" customWidth="1"/>
    <col min="7941" max="7941" width="16.140625" customWidth="1"/>
    <col min="7942" max="7943" width="29.85546875" bestFit="1" customWidth="1"/>
    <col min="7944" max="7944" width="13.42578125" customWidth="1"/>
    <col min="7946" max="7946" width="10.7109375" customWidth="1"/>
    <col min="8193" max="8193" width="17" customWidth="1"/>
    <col min="8194" max="8194" width="61.140625" customWidth="1"/>
    <col min="8195" max="8195" width="38.140625" customWidth="1"/>
    <col min="8196" max="8196" width="18.85546875" bestFit="1" customWidth="1"/>
    <col min="8197" max="8197" width="16.140625" customWidth="1"/>
    <col min="8198" max="8199" width="29.85546875" bestFit="1" customWidth="1"/>
    <col min="8200" max="8200" width="13.42578125" customWidth="1"/>
    <col min="8202" max="8202" width="10.7109375" customWidth="1"/>
    <col min="8449" max="8449" width="17" customWidth="1"/>
    <col min="8450" max="8450" width="61.140625" customWidth="1"/>
    <col min="8451" max="8451" width="38.140625" customWidth="1"/>
    <col min="8452" max="8452" width="18.85546875" bestFit="1" customWidth="1"/>
    <col min="8453" max="8453" width="16.140625" customWidth="1"/>
    <col min="8454" max="8455" width="29.85546875" bestFit="1" customWidth="1"/>
    <col min="8456" max="8456" width="13.42578125" customWidth="1"/>
    <col min="8458" max="8458" width="10.7109375" customWidth="1"/>
    <col min="8705" max="8705" width="17" customWidth="1"/>
    <col min="8706" max="8706" width="61.140625" customWidth="1"/>
    <col min="8707" max="8707" width="38.140625" customWidth="1"/>
    <col min="8708" max="8708" width="18.85546875" bestFit="1" customWidth="1"/>
    <col min="8709" max="8709" width="16.140625" customWidth="1"/>
    <col min="8710" max="8711" width="29.85546875" bestFit="1" customWidth="1"/>
    <col min="8712" max="8712" width="13.42578125" customWidth="1"/>
    <col min="8714" max="8714" width="10.7109375" customWidth="1"/>
    <col min="8961" max="8961" width="17" customWidth="1"/>
    <col min="8962" max="8962" width="61.140625" customWidth="1"/>
    <col min="8963" max="8963" width="38.140625" customWidth="1"/>
    <col min="8964" max="8964" width="18.85546875" bestFit="1" customWidth="1"/>
    <col min="8965" max="8965" width="16.140625" customWidth="1"/>
    <col min="8966" max="8967" width="29.85546875" bestFit="1" customWidth="1"/>
    <col min="8968" max="8968" width="13.42578125" customWidth="1"/>
    <col min="8970" max="8970" width="10.7109375" customWidth="1"/>
    <col min="9217" max="9217" width="17" customWidth="1"/>
    <col min="9218" max="9218" width="61.140625" customWidth="1"/>
    <col min="9219" max="9219" width="38.140625" customWidth="1"/>
    <col min="9220" max="9220" width="18.85546875" bestFit="1" customWidth="1"/>
    <col min="9221" max="9221" width="16.140625" customWidth="1"/>
    <col min="9222" max="9223" width="29.85546875" bestFit="1" customWidth="1"/>
    <col min="9224" max="9224" width="13.42578125" customWidth="1"/>
    <col min="9226" max="9226" width="10.7109375" customWidth="1"/>
    <col min="9473" max="9473" width="17" customWidth="1"/>
    <col min="9474" max="9474" width="61.140625" customWidth="1"/>
    <col min="9475" max="9475" width="38.140625" customWidth="1"/>
    <col min="9476" max="9476" width="18.85546875" bestFit="1" customWidth="1"/>
    <col min="9477" max="9477" width="16.140625" customWidth="1"/>
    <col min="9478" max="9479" width="29.85546875" bestFit="1" customWidth="1"/>
    <col min="9480" max="9480" width="13.42578125" customWidth="1"/>
    <col min="9482" max="9482" width="10.7109375" customWidth="1"/>
    <col min="9729" max="9729" width="17" customWidth="1"/>
    <col min="9730" max="9730" width="61.140625" customWidth="1"/>
    <col min="9731" max="9731" width="38.140625" customWidth="1"/>
    <col min="9732" max="9732" width="18.85546875" bestFit="1" customWidth="1"/>
    <col min="9733" max="9733" width="16.140625" customWidth="1"/>
    <col min="9734" max="9735" width="29.85546875" bestFit="1" customWidth="1"/>
    <col min="9736" max="9736" width="13.42578125" customWidth="1"/>
    <col min="9738" max="9738" width="10.7109375" customWidth="1"/>
    <col min="9985" max="9985" width="17" customWidth="1"/>
    <col min="9986" max="9986" width="61.140625" customWidth="1"/>
    <col min="9987" max="9987" width="38.140625" customWidth="1"/>
    <col min="9988" max="9988" width="18.85546875" bestFit="1" customWidth="1"/>
    <col min="9989" max="9989" width="16.140625" customWidth="1"/>
    <col min="9990" max="9991" width="29.85546875" bestFit="1" customWidth="1"/>
    <col min="9992" max="9992" width="13.42578125" customWidth="1"/>
    <col min="9994" max="9994" width="10.7109375" customWidth="1"/>
    <col min="10241" max="10241" width="17" customWidth="1"/>
    <col min="10242" max="10242" width="61.140625" customWidth="1"/>
    <col min="10243" max="10243" width="38.140625" customWidth="1"/>
    <col min="10244" max="10244" width="18.85546875" bestFit="1" customWidth="1"/>
    <col min="10245" max="10245" width="16.140625" customWidth="1"/>
    <col min="10246" max="10247" width="29.85546875" bestFit="1" customWidth="1"/>
    <col min="10248" max="10248" width="13.42578125" customWidth="1"/>
    <col min="10250" max="10250" width="10.7109375" customWidth="1"/>
    <col min="10497" max="10497" width="17" customWidth="1"/>
    <col min="10498" max="10498" width="61.140625" customWidth="1"/>
    <col min="10499" max="10499" width="38.140625" customWidth="1"/>
    <col min="10500" max="10500" width="18.85546875" bestFit="1" customWidth="1"/>
    <col min="10501" max="10501" width="16.140625" customWidth="1"/>
    <col min="10502" max="10503" width="29.85546875" bestFit="1" customWidth="1"/>
    <col min="10504" max="10504" width="13.42578125" customWidth="1"/>
    <col min="10506" max="10506" width="10.7109375" customWidth="1"/>
    <col min="10753" max="10753" width="17" customWidth="1"/>
    <col min="10754" max="10754" width="61.140625" customWidth="1"/>
    <col min="10755" max="10755" width="38.140625" customWidth="1"/>
    <col min="10756" max="10756" width="18.85546875" bestFit="1" customWidth="1"/>
    <col min="10757" max="10757" width="16.140625" customWidth="1"/>
    <col min="10758" max="10759" width="29.85546875" bestFit="1" customWidth="1"/>
    <col min="10760" max="10760" width="13.42578125" customWidth="1"/>
    <col min="10762" max="10762" width="10.7109375" customWidth="1"/>
    <col min="11009" max="11009" width="17" customWidth="1"/>
    <col min="11010" max="11010" width="61.140625" customWidth="1"/>
    <col min="11011" max="11011" width="38.140625" customWidth="1"/>
    <col min="11012" max="11012" width="18.85546875" bestFit="1" customWidth="1"/>
    <col min="11013" max="11013" width="16.140625" customWidth="1"/>
    <col min="11014" max="11015" width="29.85546875" bestFit="1" customWidth="1"/>
    <col min="11016" max="11016" width="13.42578125" customWidth="1"/>
    <col min="11018" max="11018" width="10.7109375" customWidth="1"/>
    <col min="11265" max="11265" width="17" customWidth="1"/>
    <col min="11266" max="11266" width="61.140625" customWidth="1"/>
    <col min="11267" max="11267" width="38.140625" customWidth="1"/>
    <col min="11268" max="11268" width="18.85546875" bestFit="1" customWidth="1"/>
    <col min="11269" max="11269" width="16.140625" customWidth="1"/>
    <col min="11270" max="11271" width="29.85546875" bestFit="1" customWidth="1"/>
    <col min="11272" max="11272" width="13.42578125" customWidth="1"/>
    <col min="11274" max="11274" width="10.7109375" customWidth="1"/>
    <col min="11521" max="11521" width="17" customWidth="1"/>
    <col min="11522" max="11522" width="61.140625" customWidth="1"/>
    <col min="11523" max="11523" width="38.140625" customWidth="1"/>
    <col min="11524" max="11524" width="18.85546875" bestFit="1" customWidth="1"/>
    <col min="11525" max="11525" width="16.140625" customWidth="1"/>
    <col min="11526" max="11527" width="29.85546875" bestFit="1" customWidth="1"/>
    <col min="11528" max="11528" width="13.42578125" customWidth="1"/>
    <col min="11530" max="11530" width="10.7109375" customWidth="1"/>
    <col min="11777" max="11777" width="17" customWidth="1"/>
    <col min="11778" max="11778" width="61.140625" customWidth="1"/>
    <col min="11779" max="11779" width="38.140625" customWidth="1"/>
    <col min="11780" max="11780" width="18.85546875" bestFit="1" customWidth="1"/>
    <col min="11781" max="11781" width="16.140625" customWidth="1"/>
    <col min="11782" max="11783" width="29.85546875" bestFit="1" customWidth="1"/>
    <col min="11784" max="11784" width="13.42578125" customWidth="1"/>
    <col min="11786" max="11786" width="10.7109375" customWidth="1"/>
    <col min="12033" max="12033" width="17" customWidth="1"/>
    <col min="12034" max="12034" width="61.140625" customWidth="1"/>
    <col min="12035" max="12035" width="38.140625" customWidth="1"/>
    <col min="12036" max="12036" width="18.85546875" bestFit="1" customWidth="1"/>
    <col min="12037" max="12037" width="16.140625" customWidth="1"/>
    <col min="12038" max="12039" width="29.85546875" bestFit="1" customWidth="1"/>
    <col min="12040" max="12040" width="13.42578125" customWidth="1"/>
    <col min="12042" max="12042" width="10.7109375" customWidth="1"/>
    <col min="12289" max="12289" width="17" customWidth="1"/>
    <col min="12290" max="12290" width="61.140625" customWidth="1"/>
    <col min="12291" max="12291" width="38.140625" customWidth="1"/>
    <col min="12292" max="12292" width="18.85546875" bestFit="1" customWidth="1"/>
    <col min="12293" max="12293" width="16.140625" customWidth="1"/>
    <col min="12294" max="12295" width="29.85546875" bestFit="1" customWidth="1"/>
    <col min="12296" max="12296" width="13.42578125" customWidth="1"/>
    <col min="12298" max="12298" width="10.7109375" customWidth="1"/>
    <col min="12545" max="12545" width="17" customWidth="1"/>
    <col min="12546" max="12546" width="61.140625" customWidth="1"/>
    <col min="12547" max="12547" width="38.140625" customWidth="1"/>
    <col min="12548" max="12548" width="18.85546875" bestFit="1" customWidth="1"/>
    <col min="12549" max="12549" width="16.140625" customWidth="1"/>
    <col min="12550" max="12551" width="29.85546875" bestFit="1" customWidth="1"/>
    <col min="12552" max="12552" width="13.42578125" customWidth="1"/>
    <col min="12554" max="12554" width="10.7109375" customWidth="1"/>
    <col min="12801" max="12801" width="17" customWidth="1"/>
    <col min="12802" max="12802" width="61.140625" customWidth="1"/>
    <col min="12803" max="12803" width="38.140625" customWidth="1"/>
    <col min="12804" max="12804" width="18.85546875" bestFit="1" customWidth="1"/>
    <col min="12805" max="12805" width="16.140625" customWidth="1"/>
    <col min="12806" max="12807" width="29.85546875" bestFit="1" customWidth="1"/>
    <col min="12808" max="12808" width="13.42578125" customWidth="1"/>
    <col min="12810" max="12810" width="10.7109375" customWidth="1"/>
    <col min="13057" max="13057" width="17" customWidth="1"/>
    <col min="13058" max="13058" width="61.140625" customWidth="1"/>
    <col min="13059" max="13059" width="38.140625" customWidth="1"/>
    <col min="13060" max="13060" width="18.85546875" bestFit="1" customWidth="1"/>
    <col min="13061" max="13061" width="16.140625" customWidth="1"/>
    <col min="13062" max="13063" width="29.85546875" bestFit="1" customWidth="1"/>
    <col min="13064" max="13064" width="13.42578125" customWidth="1"/>
    <col min="13066" max="13066" width="10.7109375" customWidth="1"/>
    <col min="13313" max="13313" width="17" customWidth="1"/>
    <col min="13314" max="13314" width="61.140625" customWidth="1"/>
    <col min="13315" max="13315" width="38.140625" customWidth="1"/>
    <col min="13316" max="13316" width="18.85546875" bestFit="1" customWidth="1"/>
    <col min="13317" max="13317" width="16.140625" customWidth="1"/>
    <col min="13318" max="13319" width="29.85546875" bestFit="1" customWidth="1"/>
    <col min="13320" max="13320" width="13.42578125" customWidth="1"/>
    <col min="13322" max="13322" width="10.7109375" customWidth="1"/>
    <col min="13569" max="13569" width="17" customWidth="1"/>
    <col min="13570" max="13570" width="61.140625" customWidth="1"/>
    <col min="13571" max="13571" width="38.140625" customWidth="1"/>
    <col min="13572" max="13572" width="18.85546875" bestFit="1" customWidth="1"/>
    <col min="13573" max="13573" width="16.140625" customWidth="1"/>
    <col min="13574" max="13575" width="29.85546875" bestFit="1" customWidth="1"/>
    <col min="13576" max="13576" width="13.42578125" customWidth="1"/>
    <col min="13578" max="13578" width="10.7109375" customWidth="1"/>
    <col min="13825" max="13825" width="17" customWidth="1"/>
    <col min="13826" max="13826" width="61.140625" customWidth="1"/>
    <col min="13827" max="13827" width="38.140625" customWidth="1"/>
    <col min="13828" max="13828" width="18.85546875" bestFit="1" customWidth="1"/>
    <col min="13829" max="13829" width="16.140625" customWidth="1"/>
    <col min="13830" max="13831" width="29.85546875" bestFit="1" customWidth="1"/>
    <col min="13832" max="13832" width="13.42578125" customWidth="1"/>
    <col min="13834" max="13834" width="10.7109375" customWidth="1"/>
    <col min="14081" max="14081" width="17" customWidth="1"/>
    <col min="14082" max="14082" width="61.140625" customWidth="1"/>
    <col min="14083" max="14083" width="38.140625" customWidth="1"/>
    <col min="14084" max="14084" width="18.85546875" bestFit="1" customWidth="1"/>
    <col min="14085" max="14085" width="16.140625" customWidth="1"/>
    <col min="14086" max="14087" width="29.85546875" bestFit="1" customWidth="1"/>
    <col min="14088" max="14088" width="13.42578125" customWidth="1"/>
    <col min="14090" max="14090" width="10.7109375" customWidth="1"/>
    <col min="14337" max="14337" width="17" customWidth="1"/>
    <col min="14338" max="14338" width="61.140625" customWidth="1"/>
    <col min="14339" max="14339" width="38.140625" customWidth="1"/>
    <col min="14340" max="14340" width="18.85546875" bestFit="1" customWidth="1"/>
    <col min="14341" max="14341" width="16.140625" customWidth="1"/>
    <col min="14342" max="14343" width="29.85546875" bestFit="1" customWidth="1"/>
    <col min="14344" max="14344" width="13.42578125" customWidth="1"/>
    <col min="14346" max="14346" width="10.7109375" customWidth="1"/>
    <col min="14593" max="14593" width="17" customWidth="1"/>
    <col min="14594" max="14594" width="61.140625" customWidth="1"/>
    <col min="14595" max="14595" width="38.140625" customWidth="1"/>
    <col min="14596" max="14596" width="18.85546875" bestFit="1" customWidth="1"/>
    <col min="14597" max="14597" width="16.140625" customWidth="1"/>
    <col min="14598" max="14599" width="29.85546875" bestFit="1" customWidth="1"/>
    <col min="14600" max="14600" width="13.42578125" customWidth="1"/>
    <col min="14602" max="14602" width="10.7109375" customWidth="1"/>
    <col min="14849" max="14849" width="17" customWidth="1"/>
    <col min="14850" max="14850" width="61.140625" customWidth="1"/>
    <col min="14851" max="14851" width="38.140625" customWidth="1"/>
    <col min="14852" max="14852" width="18.85546875" bestFit="1" customWidth="1"/>
    <col min="14853" max="14853" width="16.140625" customWidth="1"/>
    <col min="14854" max="14855" width="29.85546875" bestFit="1" customWidth="1"/>
    <col min="14856" max="14856" width="13.42578125" customWidth="1"/>
    <col min="14858" max="14858" width="10.7109375" customWidth="1"/>
    <col min="15105" max="15105" width="17" customWidth="1"/>
    <col min="15106" max="15106" width="61.140625" customWidth="1"/>
    <col min="15107" max="15107" width="38.140625" customWidth="1"/>
    <col min="15108" max="15108" width="18.85546875" bestFit="1" customWidth="1"/>
    <col min="15109" max="15109" width="16.140625" customWidth="1"/>
    <col min="15110" max="15111" width="29.85546875" bestFit="1" customWidth="1"/>
    <col min="15112" max="15112" width="13.42578125" customWidth="1"/>
    <col min="15114" max="15114" width="10.7109375" customWidth="1"/>
    <col min="15361" max="15361" width="17" customWidth="1"/>
    <col min="15362" max="15362" width="61.140625" customWidth="1"/>
    <col min="15363" max="15363" width="38.140625" customWidth="1"/>
    <col min="15364" max="15364" width="18.85546875" bestFit="1" customWidth="1"/>
    <col min="15365" max="15365" width="16.140625" customWidth="1"/>
    <col min="15366" max="15367" width="29.85546875" bestFit="1" customWidth="1"/>
    <col min="15368" max="15368" width="13.42578125" customWidth="1"/>
    <col min="15370" max="15370" width="10.7109375" customWidth="1"/>
    <col min="15617" max="15617" width="17" customWidth="1"/>
    <col min="15618" max="15618" width="61.140625" customWidth="1"/>
    <col min="15619" max="15619" width="38.140625" customWidth="1"/>
    <col min="15620" max="15620" width="18.85546875" bestFit="1" customWidth="1"/>
    <col min="15621" max="15621" width="16.140625" customWidth="1"/>
    <col min="15622" max="15623" width="29.85546875" bestFit="1" customWidth="1"/>
    <col min="15624" max="15624" width="13.42578125" customWidth="1"/>
    <col min="15626" max="15626" width="10.7109375" customWidth="1"/>
    <col min="15873" max="15873" width="17" customWidth="1"/>
    <col min="15874" max="15874" width="61.140625" customWidth="1"/>
    <col min="15875" max="15875" width="38.140625" customWidth="1"/>
    <col min="15876" max="15876" width="18.85546875" bestFit="1" customWidth="1"/>
    <col min="15877" max="15877" width="16.140625" customWidth="1"/>
    <col min="15878" max="15879" width="29.85546875" bestFit="1" customWidth="1"/>
    <col min="15880" max="15880" width="13.42578125" customWidth="1"/>
    <col min="15882" max="15882" width="10.7109375" customWidth="1"/>
    <col min="16129" max="16129" width="17" customWidth="1"/>
    <col min="16130" max="16130" width="61.140625" customWidth="1"/>
    <col min="16131" max="16131" width="38.140625" customWidth="1"/>
    <col min="16132" max="16132" width="18.85546875" bestFit="1" customWidth="1"/>
    <col min="16133" max="16133" width="16.140625" customWidth="1"/>
    <col min="16134" max="16135" width="29.85546875" bestFit="1" customWidth="1"/>
    <col min="16136" max="16136" width="13.42578125" customWidth="1"/>
    <col min="16138" max="16138" width="10.7109375" customWidth="1"/>
  </cols>
  <sheetData>
    <row r="1" spans="1:8" x14ac:dyDescent="0.2">
      <c r="A1" s="1" t="s">
        <v>60</v>
      </c>
      <c r="B1" s="2"/>
      <c r="C1" s="3"/>
      <c r="D1" s="25"/>
      <c r="E1" s="25"/>
    </row>
    <row r="2" spans="1:8" x14ac:dyDescent="0.2">
      <c r="A2" s="1" t="s">
        <v>61</v>
      </c>
      <c r="B2" s="2"/>
      <c r="C2" s="3"/>
      <c r="D2" s="25"/>
      <c r="E2" s="25"/>
    </row>
    <row r="3" spans="1:8" x14ac:dyDescent="0.2">
      <c r="A3" s="1" t="s">
        <v>1458</v>
      </c>
      <c r="B3" s="2"/>
      <c r="C3" s="3"/>
      <c r="D3" s="25"/>
      <c r="E3" s="25"/>
    </row>
    <row r="4" spans="1:8" ht="12" customHeight="1" x14ac:dyDescent="0.2">
      <c r="B4" s="2"/>
      <c r="C4" s="3"/>
      <c r="D4" s="25"/>
      <c r="E4" s="25"/>
    </row>
    <row r="5" spans="1:8" ht="15.75" customHeight="1" x14ac:dyDescent="0.2">
      <c r="A5" s="5" t="s">
        <v>62</v>
      </c>
      <c r="B5" s="6" t="s">
        <v>63</v>
      </c>
      <c r="C5" s="7" t="s">
        <v>64</v>
      </c>
      <c r="D5" s="27" t="s">
        <v>65</v>
      </c>
      <c r="E5" s="27" t="s">
        <v>66</v>
      </c>
    </row>
    <row r="6" spans="1:8" x14ac:dyDescent="0.2">
      <c r="A6" s="56">
        <v>43880</v>
      </c>
      <c r="B6" s="57" t="s">
        <v>1459</v>
      </c>
      <c r="C6" s="58" t="s">
        <v>32</v>
      </c>
      <c r="D6" s="58"/>
      <c r="E6" s="58">
        <v>147</v>
      </c>
      <c r="H6"/>
    </row>
    <row r="7" spans="1:8" x14ac:dyDescent="0.2">
      <c r="A7" s="56">
        <v>43880</v>
      </c>
      <c r="B7" s="57" t="s">
        <v>1459</v>
      </c>
      <c r="C7" s="58" t="s">
        <v>32</v>
      </c>
      <c r="D7" s="58"/>
      <c r="E7" s="58">
        <v>155</v>
      </c>
      <c r="H7"/>
    </row>
    <row r="8" spans="1:8" x14ac:dyDescent="0.2">
      <c r="A8" s="56">
        <v>43880</v>
      </c>
      <c r="B8" s="57" t="s">
        <v>1460</v>
      </c>
      <c r="C8" s="58" t="s">
        <v>30</v>
      </c>
      <c r="D8" s="58"/>
      <c r="E8" s="58">
        <v>13.75</v>
      </c>
      <c r="H8"/>
    </row>
    <row r="9" spans="1:8" x14ac:dyDescent="0.2">
      <c r="A9" s="56">
        <v>43880</v>
      </c>
      <c r="B9" s="57" t="s">
        <v>1461</v>
      </c>
      <c r="C9" s="58" t="s">
        <v>40</v>
      </c>
      <c r="D9" s="58"/>
      <c r="E9" s="58">
        <v>65.83</v>
      </c>
      <c r="H9"/>
    </row>
    <row r="10" spans="1:8" x14ac:dyDescent="0.2">
      <c r="A10" s="56">
        <v>43880</v>
      </c>
      <c r="B10" s="57" t="s">
        <v>1462</v>
      </c>
      <c r="C10" s="58" t="s">
        <v>30</v>
      </c>
      <c r="D10" s="58"/>
      <c r="E10" s="58">
        <v>14.97</v>
      </c>
      <c r="H10"/>
    </row>
    <row r="11" spans="1:8" x14ac:dyDescent="0.2">
      <c r="A11" s="56">
        <v>43880</v>
      </c>
      <c r="B11" s="57" t="s">
        <v>1463</v>
      </c>
      <c r="C11" s="58" t="s">
        <v>30</v>
      </c>
      <c r="D11" s="58"/>
      <c r="E11" s="58">
        <v>74</v>
      </c>
      <c r="H11"/>
    </row>
    <row r="12" spans="1:8" x14ac:dyDescent="0.2">
      <c r="A12" s="56">
        <v>43880</v>
      </c>
      <c r="B12" s="57" t="s">
        <v>1464</v>
      </c>
      <c r="C12" s="58" t="s">
        <v>30</v>
      </c>
      <c r="D12" s="58"/>
      <c r="E12" s="58">
        <v>55.48</v>
      </c>
      <c r="H12"/>
    </row>
    <row r="13" spans="1:8" x14ac:dyDescent="0.2">
      <c r="A13" s="56">
        <v>43880</v>
      </c>
      <c r="B13" s="57" t="s">
        <v>1465</v>
      </c>
      <c r="C13" s="58" t="s">
        <v>30</v>
      </c>
      <c r="D13" s="58"/>
      <c r="E13" s="58">
        <v>69.19</v>
      </c>
      <c r="H13"/>
    </row>
    <row r="14" spans="1:8" x14ac:dyDescent="0.2">
      <c r="A14" s="56">
        <v>43880</v>
      </c>
      <c r="B14" s="57" t="s">
        <v>1466</v>
      </c>
      <c r="C14" s="58" t="s">
        <v>30</v>
      </c>
      <c r="D14" s="58"/>
      <c r="E14" s="58">
        <v>4.49</v>
      </c>
      <c r="H14"/>
    </row>
    <row r="15" spans="1:8" x14ac:dyDescent="0.2">
      <c r="A15" s="56">
        <v>43880</v>
      </c>
      <c r="B15" s="57" t="s">
        <v>1467</v>
      </c>
      <c r="C15" s="58" t="s">
        <v>30</v>
      </c>
      <c r="D15" s="58"/>
      <c r="E15" s="58">
        <v>15.13</v>
      </c>
      <c r="H15"/>
    </row>
    <row r="16" spans="1:8" x14ac:dyDescent="0.2">
      <c r="A16" s="56">
        <v>43880</v>
      </c>
      <c r="B16" s="57" t="s">
        <v>1468</v>
      </c>
      <c r="C16" s="58" t="s">
        <v>38</v>
      </c>
      <c r="D16" s="58"/>
      <c r="E16" s="58">
        <v>23.59</v>
      </c>
      <c r="H16"/>
    </row>
    <row r="17" spans="1:8" x14ac:dyDescent="0.2">
      <c r="A17" s="56">
        <v>43880</v>
      </c>
      <c r="B17" s="57" t="s">
        <v>1468</v>
      </c>
      <c r="C17" s="58" t="s">
        <v>38</v>
      </c>
      <c r="D17" s="58"/>
      <c r="E17" s="58">
        <v>13.33</v>
      </c>
      <c r="H17"/>
    </row>
    <row r="18" spans="1:8" x14ac:dyDescent="0.2">
      <c r="A18" s="56">
        <v>43880</v>
      </c>
      <c r="B18" s="57" t="s">
        <v>1469</v>
      </c>
      <c r="C18" s="58" t="s">
        <v>38</v>
      </c>
      <c r="D18" s="58"/>
      <c r="E18" s="58">
        <v>7.08</v>
      </c>
      <c r="H18"/>
    </row>
    <row r="19" spans="1:8" x14ac:dyDescent="0.2">
      <c r="A19" s="56">
        <v>43880</v>
      </c>
      <c r="B19" s="57" t="s">
        <v>1470</v>
      </c>
      <c r="C19" s="58" t="s">
        <v>32</v>
      </c>
      <c r="D19" s="58"/>
      <c r="E19" s="58">
        <v>4.17</v>
      </c>
      <c r="H19"/>
    </row>
    <row r="20" spans="1:8" x14ac:dyDescent="0.2">
      <c r="A20" s="56">
        <v>43880</v>
      </c>
      <c r="B20" s="57" t="s">
        <v>1471</v>
      </c>
      <c r="C20" s="58" t="s">
        <v>32</v>
      </c>
      <c r="D20" s="58"/>
      <c r="E20" s="58">
        <v>97.49</v>
      </c>
      <c r="H20"/>
    </row>
    <row r="21" spans="1:8" x14ac:dyDescent="0.2">
      <c r="A21" s="56">
        <v>43880</v>
      </c>
      <c r="B21" s="57" t="s">
        <v>1472</v>
      </c>
      <c r="C21" s="58" t="s">
        <v>32</v>
      </c>
      <c r="D21" s="58"/>
      <c r="E21" s="58">
        <v>25</v>
      </c>
      <c r="H21"/>
    </row>
    <row r="22" spans="1:8" x14ac:dyDescent="0.2">
      <c r="A22" s="56">
        <v>43880</v>
      </c>
      <c r="B22" s="57" t="s">
        <v>1473</v>
      </c>
      <c r="C22" s="58" t="s">
        <v>33</v>
      </c>
      <c r="D22" s="58"/>
      <c r="E22" s="58">
        <v>5.79</v>
      </c>
      <c r="H22"/>
    </row>
    <row r="23" spans="1:8" x14ac:dyDescent="0.2">
      <c r="A23" s="56">
        <v>43880</v>
      </c>
      <c r="B23" s="57" t="s">
        <v>1474</v>
      </c>
      <c r="C23" s="58" t="s">
        <v>33</v>
      </c>
      <c r="D23" s="58"/>
      <c r="E23" s="58">
        <v>38.200000000000003</v>
      </c>
      <c r="H23"/>
    </row>
    <row r="24" spans="1:8" x14ac:dyDescent="0.2">
      <c r="A24" s="56">
        <v>43880</v>
      </c>
      <c r="B24" s="57" t="s">
        <v>1475</v>
      </c>
      <c r="C24" s="58" t="s">
        <v>367</v>
      </c>
      <c r="D24" s="58"/>
      <c r="E24" s="58">
        <v>24.98</v>
      </c>
      <c r="H24"/>
    </row>
    <row r="25" spans="1:8" x14ac:dyDescent="0.2">
      <c r="A25" s="56">
        <v>43880</v>
      </c>
      <c r="B25" s="57" t="s">
        <v>1476</v>
      </c>
      <c r="C25" s="58" t="s">
        <v>33</v>
      </c>
      <c r="D25" s="58"/>
      <c r="E25" s="58">
        <v>12.57</v>
      </c>
      <c r="H25"/>
    </row>
    <row r="26" spans="1:8" x14ac:dyDescent="0.2">
      <c r="A26" s="56">
        <v>43880</v>
      </c>
      <c r="B26" s="57" t="s">
        <v>1477</v>
      </c>
      <c r="C26" s="58" t="s">
        <v>33</v>
      </c>
      <c r="D26" s="58"/>
      <c r="E26" s="58">
        <v>29.17</v>
      </c>
      <c r="H26"/>
    </row>
    <row r="27" spans="1:8" x14ac:dyDescent="0.2">
      <c r="A27" s="56">
        <v>43880</v>
      </c>
      <c r="B27" s="57" t="s">
        <v>1478</v>
      </c>
      <c r="C27" s="58" t="s">
        <v>33</v>
      </c>
      <c r="D27" s="58"/>
      <c r="E27" s="58">
        <v>7.83</v>
      </c>
      <c r="H27"/>
    </row>
    <row r="28" spans="1:8" x14ac:dyDescent="0.2">
      <c r="A28" s="56">
        <v>43880</v>
      </c>
      <c r="B28" s="57" t="s">
        <v>1479</v>
      </c>
      <c r="C28" s="58" t="s">
        <v>33</v>
      </c>
      <c r="D28" s="58"/>
      <c r="E28" s="58">
        <v>9.3800000000000008</v>
      </c>
      <c r="H28"/>
    </row>
    <row r="29" spans="1:8" x14ac:dyDescent="0.2">
      <c r="A29" s="56">
        <v>43880</v>
      </c>
      <c r="B29" s="57" t="s">
        <v>1480</v>
      </c>
      <c r="C29" s="58" t="s">
        <v>33</v>
      </c>
      <c r="D29" s="58"/>
      <c r="E29" s="58">
        <v>63.2</v>
      </c>
      <c r="H29"/>
    </row>
    <row r="30" spans="1:8" x14ac:dyDescent="0.2">
      <c r="A30" s="56">
        <v>43880</v>
      </c>
      <c r="B30" s="57" t="s">
        <v>1481</v>
      </c>
      <c r="C30" s="58" t="s">
        <v>33</v>
      </c>
      <c r="D30" s="58"/>
      <c r="E30" s="58">
        <v>-49.2</v>
      </c>
      <c r="H30"/>
    </row>
    <row r="31" spans="1:8" x14ac:dyDescent="0.2">
      <c r="A31" s="56">
        <v>43880</v>
      </c>
      <c r="B31" s="57" t="s">
        <v>1482</v>
      </c>
      <c r="C31" s="58" t="s">
        <v>33</v>
      </c>
      <c r="D31" s="58"/>
      <c r="E31" s="58">
        <v>40.799999999999997</v>
      </c>
      <c r="H31"/>
    </row>
    <row r="32" spans="1:8" x14ac:dyDescent="0.2">
      <c r="A32" s="56">
        <v>43880</v>
      </c>
      <c r="B32" s="57" t="s">
        <v>1483</v>
      </c>
      <c r="C32" s="58" t="s">
        <v>809</v>
      </c>
      <c r="D32" s="58">
        <v>6.6583333333333332</v>
      </c>
      <c r="E32" s="58">
        <v>39.950000000000003</v>
      </c>
      <c r="H32"/>
    </row>
    <row r="33" spans="1:8" x14ac:dyDescent="0.2">
      <c r="A33" s="56">
        <v>43880</v>
      </c>
      <c r="B33" s="57" t="s">
        <v>1484</v>
      </c>
      <c r="C33" s="58" t="s">
        <v>809</v>
      </c>
      <c r="D33" s="58">
        <v>17.990000000000002</v>
      </c>
      <c r="E33" s="58">
        <v>107.94</v>
      </c>
      <c r="H33"/>
    </row>
    <row r="34" spans="1:8" x14ac:dyDescent="0.2">
      <c r="A34" s="56">
        <v>43880</v>
      </c>
      <c r="B34" s="57" t="s">
        <v>1485</v>
      </c>
      <c r="C34" s="58" t="s">
        <v>30</v>
      </c>
      <c r="D34" s="58"/>
      <c r="E34" s="58">
        <v>76.91</v>
      </c>
      <c r="H34"/>
    </row>
    <row r="35" spans="1:8" x14ac:dyDescent="0.2">
      <c r="A35" s="56">
        <v>43880</v>
      </c>
      <c r="B35" s="57" t="s">
        <v>1486</v>
      </c>
      <c r="C35" s="58" t="s">
        <v>33</v>
      </c>
      <c r="D35" s="58"/>
      <c r="E35" s="58">
        <v>35.270000000000003</v>
      </c>
      <c r="H35"/>
    </row>
    <row r="36" spans="1:8" x14ac:dyDescent="0.2">
      <c r="A36" s="56">
        <v>43880</v>
      </c>
      <c r="B36" s="57" t="s">
        <v>1487</v>
      </c>
      <c r="C36" s="58" t="s">
        <v>33</v>
      </c>
      <c r="D36" s="58"/>
      <c r="E36" s="58">
        <v>16.670000000000002</v>
      </c>
      <c r="H36"/>
    </row>
    <row r="37" spans="1:8" x14ac:dyDescent="0.2">
      <c r="A37" s="56">
        <v>43880</v>
      </c>
      <c r="B37" s="57" t="s">
        <v>1488</v>
      </c>
      <c r="C37" s="58" t="s">
        <v>33</v>
      </c>
      <c r="D37" s="58"/>
      <c r="E37" s="58">
        <v>99.46</v>
      </c>
      <c r="H37"/>
    </row>
    <row r="38" spans="1:8" x14ac:dyDescent="0.2">
      <c r="A38" s="56">
        <v>43880</v>
      </c>
      <c r="B38" s="57" t="s">
        <v>1489</v>
      </c>
      <c r="C38" s="58" t="s">
        <v>38</v>
      </c>
      <c r="D38" s="58"/>
      <c r="E38" s="58">
        <v>66.63</v>
      </c>
      <c r="H38"/>
    </row>
    <row r="39" spans="1:8" x14ac:dyDescent="0.2">
      <c r="A39" s="56">
        <v>43880</v>
      </c>
      <c r="B39" s="57" t="s">
        <v>1490</v>
      </c>
      <c r="C39" s="58" t="s">
        <v>32</v>
      </c>
      <c r="D39" s="58"/>
      <c r="E39" s="58">
        <v>8.9700000000000006</v>
      </c>
      <c r="H39"/>
    </row>
    <row r="40" spans="1:8" x14ac:dyDescent="0.2">
      <c r="A40" s="56">
        <v>43880</v>
      </c>
      <c r="B40" s="57" t="s">
        <v>1490</v>
      </c>
      <c r="C40" s="58" t="s">
        <v>32</v>
      </c>
      <c r="D40" s="58"/>
      <c r="E40" s="58">
        <v>-8.9700000000000006</v>
      </c>
      <c r="H40"/>
    </row>
    <row r="41" spans="1:8" x14ac:dyDescent="0.2">
      <c r="A41" s="56">
        <v>43880</v>
      </c>
      <c r="B41" s="57" t="s">
        <v>1491</v>
      </c>
      <c r="C41" s="58" t="s">
        <v>33</v>
      </c>
      <c r="D41" s="58"/>
      <c r="E41" s="58">
        <v>23.58</v>
      </c>
      <c r="H41"/>
    </row>
    <row r="42" spans="1:8" x14ac:dyDescent="0.2">
      <c r="A42" s="56">
        <v>43880</v>
      </c>
      <c r="B42" s="57" t="s">
        <v>1492</v>
      </c>
      <c r="C42" s="58" t="s">
        <v>33</v>
      </c>
      <c r="D42" s="58"/>
      <c r="E42" s="58">
        <v>65.099999999999994</v>
      </c>
      <c r="H42"/>
    </row>
    <row r="43" spans="1:8" x14ac:dyDescent="0.2">
      <c r="A43" s="56">
        <v>43880</v>
      </c>
      <c r="B43" s="57" t="s">
        <v>1493</v>
      </c>
      <c r="C43" s="58" t="s">
        <v>38</v>
      </c>
      <c r="D43" s="58"/>
      <c r="E43" s="58">
        <v>96.71</v>
      </c>
      <c r="H43"/>
    </row>
    <row r="44" spans="1:8" x14ac:dyDescent="0.2">
      <c r="A44" s="56">
        <v>43880</v>
      </c>
      <c r="B44" s="57" t="s">
        <v>1494</v>
      </c>
      <c r="C44" s="58" t="s">
        <v>38</v>
      </c>
      <c r="D44" s="58"/>
      <c r="E44" s="58">
        <v>49</v>
      </c>
      <c r="H44"/>
    </row>
    <row r="45" spans="1:8" x14ac:dyDescent="0.2">
      <c r="A45" s="56">
        <v>43880</v>
      </c>
      <c r="B45" s="57" t="s">
        <v>1495</v>
      </c>
      <c r="C45" s="58" t="s">
        <v>38</v>
      </c>
      <c r="D45" s="58"/>
      <c r="E45" s="58">
        <v>5.89</v>
      </c>
      <c r="H45"/>
    </row>
    <row r="46" spans="1:8" x14ac:dyDescent="0.2">
      <c r="A46" s="56">
        <v>43880</v>
      </c>
      <c r="B46" s="57" t="s">
        <v>1496</v>
      </c>
      <c r="C46" s="58" t="s">
        <v>38</v>
      </c>
      <c r="D46" s="58"/>
      <c r="E46" s="58">
        <v>16.66</v>
      </c>
      <c r="H46"/>
    </row>
    <row r="47" spans="1:8" x14ac:dyDescent="0.2">
      <c r="A47" s="56">
        <v>43880</v>
      </c>
      <c r="B47" s="57" t="s">
        <v>1497</v>
      </c>
      <c r="C47" s="58" t="s">
        <v>38</v>
      </c>
      <c r="D47" s="58"/>
      <c r="E47" s="58">
        <v>25</v>
      </c>
      <c r="H47"/>
    </row>
    <row r="48" spans="1:8" x14ac:dyDescent="0.2">
      <c r="A48" s="56">
        <v>43880</v>
      </c>
      <c r="B48" s="57" t="s">
        <v>1498</v>
      </c>
      <c r="C48" s="58" t="s">
        <v>32</v>
      </c>
      <c r="D48" s="58"/>
      <c r="E48" s="58">
        <v>17.98</v>
      </c>
      <c r="H48"/>
    </row>
    <row r="49" spans="1:8" x14ac:dyDescent="0.2">
      <c r="A49" s="56">
        <v>43880</v>
      </c>
      <c r="B49" s="57" t="s">
        <v>1499</v>
      </c>
      <c r="C49" s="58" t="s">
        <v>32</v>
      </c>
      <c r="D49" s="58"/>
      <c r="E49" s="58">
        <v>41.67</v>
      </c>
      <c r="H49"/>
    </row>
    <row r="50" spans="1:8" x14ac:dyDescent="0.2">
      <c r="A50" s="56">
        <v>43880</v>
      </c>
      <c r="B50" s="57" t="s">
        <v>1500</v>
      </c>
      <c r="C50" s="58" t="s">
        <v>56</v>
      </c>
      <c r="D50" s="58"/>
      <c r="E50" s="58">
        <v>108.59</v>
      </c>
      <c r="H50"/>
    </row>
    <row r="51" spans="1:8" x14ac:dyDescent="0.2">
      <c r="A51" s="56">
        <v>43880</v>
      </c>
      <c r="B51" s="57" t="s">
        <v>1501</v>
      </c>
      <c r="C51" s="58" t="s">
        <v>32</v>
      </c>
      <c r="D51" s="58"/>
      <c r="E51" s="58">
        <v>4.43</v>
      </c>
      <c r="H51"/>
    </row>
    <row r="52" spans="1:8" x14ac:dyDescent="0.2">
      <c r="A52" s="56">
        <v>43880</v>
      </c>
      <c r="B52" s="57" t="s">
        <v>1502</v>
      </c>
      <c r="C52" s="58" t="s">
        <v>31</v>
      </c>
      <c r="D52" s="58"/>
      <c r="E52" s="58">
        <v>16.03</v>
      </c>
      <c r="H52"/>
    </row>
    <row r="53" spans="1:8" x14ac:dyDescent="0.2">
      <c r="A53" s="56">
        <v>43880</v>
      </c>
      <c r="B53" s="57" t="s">
        <v>1503</v>
      </c>
      <c r="C53" s="58" t="s">
        <v>31</v>
      </c>
      <c r="D53" s="58"/>
      <c r="E53" s="58">
        <v>15.78</v>
      </c>
      <c r="H53"/>
    </row>
    <row r="54" spans="1:8" x14ac:dyDescent="0.2">
      <c r="A54" s="56">
        <v>43880</v>
      </c>
      <c r="B54" s="57" t="s">
        <v>1504</v>
      </c>
      <c r="C54" s="58" t="s">
        <v>31</v>
      </c>
      <c r="D54" s="58"/>
      <c r="E54" s="58">
        <v>11.08</v>
      </c>
      <c r="H54"/>
    </row>
    <row r="55" spans="1:8" x14ac:dyDescent="0.2">
      <c r="A55" s="56">
        <v>43880</v>
      </c>
      <c r="B55" s="57" t="s">
        <v>1505</v>
      </c>
      <c r="C55" s="58" t="s">
        <v>31</v>
      </c>
      <c r="D55" s="58"/>
      <c r="E55" s="58">
        <v>507.06</v>
      </c>
      <c r="H55"/>
    </row>
    <row r="56" spans="1:8" x14ac:dyDescent="0.2">
      <c r="A56" s="56">
        <v>43880</v>
      </c>
      <c r="B56" s="57" t="s">
        <v>1506</v>
      </c>
      <c r="C56" s="58" t="s">
        <v>31</v>
      </c>
      <c r="D56" s="58"/>
      <c r="E56" s="58">
        <v>6825.66</v>
      </c>
      <c r="H56"/>
    </row>
    <row r="57" spans="1:8" x14ac:dyDescent="0.2">
      <c r="A57" s="56">
        <v>43880</v>
      </c>
      <c r="B57" s="57" t="s">
        <v>1507</v>
      </c>
      <c r="C57" s="58" t="s">
        <v>31</v>
      </c>
      <c r="D57" s="58"/>
      <c r="E57" s="58">
        <v>31.5</v>
      </c>
      <c r="H57"/>
    </row>
    <row r="58" spans="1:8" x14ac:dyDescent="0.2">
      <c r="A58" s="56">
        <v>43880</v>
      </c>
      <c r="B58" s="57" t="s">
        <v>1508</v>
      </c>
      <c r="C58" s="58" t="s">
        <v>40</v>
      </c>
      <c r="D58" s="58"/>
      <c r="E58" s="58">
        <v>12.5</v>
      </c>
      <c r="H58"/>
    </row>
    <row r="59" spans="1:8" x14ac:dyDescent="0.2">
      <c r="A59" s="56">
        <v>43880</v>
      </c>
      <c r="B59" s="57" t="s">
        <v>1509</v>
      </c>
      <c r="C59" s="58" t="s">
        <v>30</v>
      </c>
      <c r="D59" s="58"/>
      <c r="E59" s="58">
        <v>1107.3800000000001</v>
      </c>
      <c r="H59"/>
    </row>
    <row r="60" spans="1:8" x14ac:dyDescent="0.2">
      <c r="A60" s="56">
        <v>43880</v>
      </c>
      <c r="B60" s="57" t="s">
        <v>1510</v>
      </c>
      <c r="C60" s="58" t="s">
        <v>33</v>
      </c>
      <c r="D60" s="58"/>
      <c r="E60" s="58">
        <v>13.53</v>
      </c>
      <c r="H60"/>
    </row>
    <row r="61" spans="1:8" x14ac:dyDescent="0.2">
      <c r="A61" s="56">
        <v>43880</v>
      </c>
      <c r="B61" s="57" t="s">
        <v>1398</v>
      </c>
      <c r="C61" s="58" t="s">
        <v>32</v>
      </c>
      <c r="D61" s="58"/>
      <c r="E61" s="58">
        <v>0.79</v>
      </c>
      <c r="H61"/>
    </row>
    <row r="62" spans="1:8" x14ac:dyDescent="0.2">
      <c r="A62" s="56">
        <v>43880</v>
      </c>
      <c r="B62" s="57" t="s">
        <v>1405</v>
      </c>
      <c r="C62" s="58" t="s">
        <v>32</v>
      </c>
      <c r="D62" s="58">
        <v>3.7983333333333329</v>
      </c>
      <c r="E62" s="58">
        <v>22.79</v>
      </c>
      <c r="H62"/>
    </row>
    <row r="63" spans="1:8" x14ac:dyDescent="0.2">
      <c r="A63" s="56">
        <v>43880</v>
      </c>
      <c r="B63" s="57" t="s">
        <v>1511</v>
      </c>
      <c r="C63" s="58" t="s">
        <v>56</v>
      </c>
      <c r="D63" s="58"/>
      <c r="E63" s="58">
        <v>74.44</v>
      </c>
      <c r="H63"/>
    </row>
    <row r="64" spans="1:8" x14ac:dyDescent="0.2">
      <c r="A64" s="56">
        <v>43880</v>
      </c>
      <c r="B64" s="57" t="s">
        <v>1512</v>
      </c>
      <c r="C64" s="58" t="s">
        <v>262</v>
      </c>
      <c r="D64" s="58"/>
      <c r="E64" s="58">
        <v>63.33</v>
      </c>
      <c r="H64"/>
    </row>
    <row r="65" spans="1:8" x14ac:dyDescent="0.2">
      <c r="A65" s="56">
        <v>43880</v>
      </c>
      <c r="B65" s="57" t="s">
        <v>1513</v>
      </c>
      <c r="C65" s="58" t="s">
        <v>33</v>
      </c>
      <c r="D65" s="58"/>
      <c r="E65" s="58">
        <v>4.1500000000000004</v>
      </c>
      <c r="H65"/>
    </row>
    <row r="66" spans="1:8" x14ac:dyDescent="0.2">
      <c r="A66" s="56">
        <v>43880</v>
      </c>
      <c r="B66" s="57" t="s">
        <v>1513</v>
      </c>
      <c r="C66" s="58" t="s">
        <v>33</v>
      </c>
      <c r="D66" s="58"/>
      <c r="E66" s="58">
        <v>4.82</v>
      </c>
      <c r="H66"/>
    </row>
    <row r="67" spans="1:8" x14ac:dyDescent="0.2">
      <c r="A67" s="56">
        <v>43880</v>
      </c>
      <c r="B67" s="57" t="s">
        <v>1514</v>
      </c>
      <c r="C67" s="58" t="s">
        <v>33</v>
      </c>
      <c r="D67" s="58"/>
      <c r="E67" s="58">
        <v>36.630000000000003</v>
      </c>
      <c r="H67"/>
    </row>
    <row r="68" spans="1:8" x14ac:dyDescent="0.2">
      <c r="A68" s="56">
        <v>43880</v>
      </c>
      <c r="B68" s="57" t="s">
        <v>1515</v>
      </c>
      <c r="C68" s="58" t="s">
        <v>33</v>
      </c>
      <c r="D68" s="58"/>
      <c r="E68" s="58">
        <v>12.5</v>
      </c>
      <c r="H68"/>
    </row>
    <row r="69" spans="1:8" x14ac:dyDescent="0.2">
      <c r="A69" s="56">
        <v>43880</v>
      </c>
      <c r="B69" s="57" t="s">
        <v>1516</v>
      </c>
      <c r="C69" s="58" t="s">
        <v>264</v>
      </c>
      <c r="D69" s="58"/>
      <c r="E69" s="58">
        <v>150</v>
      </c>
      <c r="H69"/>
    </row>
    <row r="70" spans="1:8" x14ac:dyDescent="0.2">
      <c r="A70" s="56">
        <v>43880</v>
      </c>
      <c r="B70" s="57" t="s">
        <v>1517</v>
      </c>
      <c r="C70" s="58" t="s">
        <v>33</v>
      </c>
      <c r="D70" s="58"/>
      <c r="E70" s="58">
        <v>24.4</v>
      </c>
      <c r="H70"/>
    </row>
    <row r="71" spans="1:8" x14ac:dyDescent="0.2">
      <c r="A71" s="56">
        <v>43880</v>
      </c>
      <c r="B71" s="57" t="s">
        <v>1518</v>
      </c>
      <c r="C71" s="58" t="s">
        <v>56</v>
      </c>
      <c r="D71" s="58"/>
      <c r="E71" s="58">
        <v>23.96</v>
      </c>
      <c r="H71"/>
    </row>
    <row r="72" spans="1:8" x14ac:dyDescent="0.2">
      <c r="A72" s="56">
        <v>43880</v>
      </c>
      <c r="B72" s="57" t="s">
        <v>1519</v>
      </c>
      <c r="C72" s="58" t="s">
        <v>56</v>
      </c>
      <c r="D72" s="58"/>
      <c r="E72" s="58">
        <v>5.13</v>
      </c>
      <c r="H72"/>
    </row>
    <row r="73" spans="1:8" x14ac:dyDescent="0.2">
      <c r="A73" s="56">
        <v>43880</v>
      </c>
      <c r="B73" s="57" t="s">
        <v>1520</v>
      </c>
      <c r="C73" s="58" t="s">
        <v>33</v>
      </c>
      <c r="D73" s="58"/>
      <c r="E73" s="58">
        <v>40.29</v>
      </c>
      <c r="H73"/>
    </row>
    <row r="74" spans="1:8" x14ac:dyDescent="0.2">
      <c r="A74" s="56">
        <v>43880</v>
      </c>
      <c r="B74" s="57" t="s">
        <v>1521</v>
      </c>
      <c r="C74" s="58" t="s">
        <v>33</v>
      </c>
      <c r="D74" s="58"/>
      <c r="E74" s="58">
        <v>43.21</v>
      </c>
      <c r="H74"/>
    </row>
    <row r="75" spans="1:8" x14ac:dyDescent="0.2">
      <c r="A75" s="56">
        <v>43880</v>
      </c>
      <c r="B75" s="57" t="s">
        <v>1522</v>
      </c>
      <c r="C75" s="58" t="s">
        <v>264</v>
      </c>
      <c r="D75" s="58"/>
      <c r="E75" s="58">
        <v>412.09</v>
      </c>
      <c r="H75"/>
    </row>
    <row r="76" spans="1:8" x14ac:dyDescent="0.2">
      <c r="A76" s="56">
        <v>43880</v>
      </c>
      <c r="B76" s="57" t="s">
        <v>1523</v>
      </c>
      <c r="C76" s="58" t="s">
        <v>52</v>
      </c>
      <c r="D76" s="58"/>
      <c r="E76" s="58">
        <v>28.33</v>
      </c>
      <c r="H76"/>
    </row>
    <row r="77" spans="1:8" x14ac:dyDescent="0.2">
      <c r="A77" s="56">
        <v>43880</v>
      </c>
      <c r="B77" s="57" t="s">
        <v>1284</v>
      </c>
      <c r="C77" s="58" t="s">
        <v>32</v>
      </c>
      <c r="D77" s="58">
        <v>4.5983333333333327</v>
      </c>
      <c r="E77" s="58">
        <v>27.59</v>
      </c>
      <c r="H77"/>
    </row>
    <row r="78" spans="1:8" x14ac:dyDescent="0.2">
      <c r="A78" s="56">
        <v>43880</v>
      </c>
      <c r="B78" s="57" t="s">
        <v>1524</v>
      </c>
      <c r="C78" s="58" t="s">
        <v>32</v>
      </c>
      <c r="D78" s="58">
        <v>0.16500000000000001</v>
      </c>
      <c r="E78" s="58">
        <v>0.99</v>
      </c>
      <c r="H78"/>
    </row>
    <row r="79" spans="1:8" x14ac:dyDescent="0.2">
      <c r="A79" s="56">
        <v>43880</v>
      </c>
      <c r="B79" s="57" t="s">
        <v>1524</v>
      </c>
      <c r="C79" s="58" t="s">
        <v>32</v>
      </c>
      <c r="D79" s="58">
        <v>0.16500000000000001</v>
      </c>
      <c r="E79" s="58">
        <v>0.99</v>
      </c>
      <c r="H79"/>
    </row>
    <row r="80" spans="1:8" x14ac:dyDescent="0.2">
      <c r="A80" s="56">
        <v>43880</v>
      </c>
      <c r="B80" s="57" t="s">
        <v>1524</v>
      </c>
      <c r="C80" s="58" t="s">
        <v>32</v>
      </c>
      <c r="D80" s="58">
        <v>0.16500000000000001</v>
      </c>
      <c r="E80" s="58">
        <v>0.99</v>
      </c>
      <c r="H80"/>
    </row>
    <row r="81" spans="1:8" x14ac:dyDescent="0.2">
      <c r="A81" s="56">
        <v>43880</v>
      </c>
      <c r="B81" s="57" t="s">
        <v>1524</v>
      </c>
      <c r="C81" s="58" t="s">
        <v>32</v>
      </c>
      <c r="D81" s="58">
        <v>0.16500000000000001</v>
      </c>
      <c r="E81" s="58">
        <v>0.99</v>
      </c>
      <c r="H81"/>
    </row>
    <row r="82" spans="1:8" x14ac:dyDescent="0.2">
      <c r="A82" s="56">
        <v>43880</v>
      </c>
      <c r="B82" s="57" t="s">
        <v>1411</v>
      </c>
      <c r="C82" s="58" t="s">
        <v>32</v>
      </c>
      <c r="D82" s="58">
        <v>1.7050000000000003</v>
      </c>
      <c r="E82" s="58">
        <v>10.23</v>
      </c>
      <c r="H82"/>
    </row>
    <row r="83" spans="1:8" x14ac:dyDescent="0.2">
      <c r="A83" s="56">
        <v>43880</v>
      </c>
      <c r="B83" s="57" t="s">
        <v>1525</v>
      </c>
      <c r="C83" s="58" t="s">
        <v>32</v>
      </c>
      <c r="D83" s="58">
        <v>6.65</v>
      </c>
      <c r="E83" s="58">
        <v>39.9</v>
      </c>
      <c r="H83"/>
    </row>
    <row r="84" spans="1:8" x14ac:dyDescent="0.2">
      <c r="A84" s="56">
        <v>43880</v>
      </c>
      <c r="B84" s="57" t="s">
        <v>1526</v>
      </c>
      <c r="C84" s="58" t="s">
        <v>32</v>
      </c>
      <c r="D84" s="58">
        <v>15.979999999999999</v>
      </c>
      <c r="E84" s="58">
        <v>95.88</v>
      </c>
      <c r="H84"/>
    </row>
    <row r="85" spans="1:8" x14ac:dyDescent="0.2">
      <c r="A85" s="56">
        <v>43880</v>
      </c>
      <c r="B85" s="57" t="s">
        <v>1412</v>
      </c>
      <c r="C85" s="58" t="s">
        <v>32</v>
      </c>
      <c r="D85" s="58">
        <v>1.5466666666666666</v>
      </c>
      <c r="E85" s="58">
        <v>9.2799999999999994</v>
      </c>
      <c r="H85"/>
    </row>
    <row r="86" spans="1:8" x14ac:dyDescent="0.2">
      <c r="A86" s="56">
        <v>43880</v>
      </c>
      <c r="B86" s="57" t="s">
        <v>403</v>
      </c>
      <c r="C86" s="58" t="s">
        <v>32</v>
      </c>
      <c r="D86" s="58">
        <v>2.1083333333333334</v>
      </c>
      <c r="E86" s="58">
        <v>12.65</v>
      </c>
      <c r="H86"/>
    </row>
    <row r="87" spans="1:8" x14ac:dyDescent="0.2">
      <c r="A87" s="56">
        <v>43880</v>
      </c>
      <c r="B87" s="57" t="s">
        <v>1527</v>
      </c>
      <c r="C87" s="58" t="s">
        <v>32</v>
      </c>
      <c r="D87" s="58">
        <v>2.25</v>
      </c>
      <c r="E87" s="58">
        <v>13.5</v>
      </c>
      <c r="H87"/>
    </row>
    <row r="88" spans="1:8" x14ac:dyDescent="0.2">
      <c r="A88" s="56">
        <v>43880</v>
      </c>
      <c r="B88" s="57" t="s">
        <v>1528</v>
      </c>
      <c r="C88" s="58" t="s">
        <v>924</v>
      </c>
      <c r="D88" s="58"/>
      <c r="E88" s="58">
        <v>6.66</v>
      </c>
      <c r="H88"/>
    </row>
    <row r="89" spans="1:8" x14ac:dyDescent="0.2">
      <c r="A89" s="56">
        <v>43880</v>
      </c>
      <c r="B89" s="57" t="s">
        <v>1529</v>
      </c>
      <c r="C89" s="58" t="s">
        <v>38</v>
      </c>
      <c r="D89" s="58"/>
      <c r="E89" s="58">
        <v>141.5</v>
      </c>
      <c r="H89"/>
    </row>
    <row r="90" spans="1:8" x14ac:dyDescent="0.2">
      <c r="A90" s="56">
        <v>43880</v>
      </c>
      <c r="B90" s="57" t="s">
        <v>1530</v>
      </c>
      <c r="C90" s="58" t="s">
        <v>38</v>
      </c>
      <c r="D90" s="58"/>
      <c r="E90" s="58">
        <v>17</v>
      </c>
      <c r="H90"/>
    </row>
    <row r="91" spans="1:8" x14ac:dyDescent="0.2">
      <c r="A91" s="56">
        <v>43880</v>
      </c>
      <c r="B91" s="57" t="s">
        <v>1531</v>
      </c>
      <c r="C91" s="58" t="s">
        <v>38</v>
      </c>
      <c r="D91" s="58"/>
      <c r="E91" s="58">
        <v>23.62</v>
      </c>
      <c r="H91"/>
    </row>
    <row r="92" spans="1:8" x14ac:dyDescent="0.2">
      <c r="A92" s="56">
        <v>43880</v>
      </c>
      <c r="B92" s="57" t="s">
        <v>1532</v>
      </c>
      <c r="C92" s="58" t="s">
        <v>38</v>
      </c>
      <c r="D92" s="58"/>
      <c r="E92" s="58">
        <v>49.28</v>
      </c>
      <c r="H92"/>
    </row>
    <row r="93" spans="1:8" x14ac:dyDescent="0.2">
      <c r="A93" s="56">
        <v>43880</v>
      </c>
      <c r="B93" s="57" t="s">
        <v>410</v>
      </c>
      <c r="C93" s="58" t="s">
        <v>38</v>
      </c>
      <c r="D93" s="58"/>
      <c r="E93" s="58">
        <v>49.53</v>
      </c>
      <c r="H93"/>
    </row>
    <row r="94" spans="1:8" x14ac:dyDescent="0.2">
      <c r="A94" s="56">
        <v>43880</v>
      </c>
      <c r="B94" s="57" t="s">
        <v>410</v>
      </c>
      <c r="C94" s="58" t="s">
        <v>38</v>
      </c>
      <c r="D94" s="58"/>
      <c r="E94" s="58">
        <v>8.14</v>
      </c>
      <c r="H94"/>
    </row>
    <row r="95" spans="1:8" x14ac:dyDescent="0.2">
      <c r="A95" s="56">
        <v>43880</v>
      </c>
      <c r="B95" s="57" t="s">
        <v>1533</v>
      </c>
      <c r="C95" s="58" t="s">
        <v>38</v>
      </c>
      <c r="D95" s="58"/>
      <c r="E95" s="58">
        <v>42.5</v>
      </c>
      <c r="H95"/>
    </row>
    <row r="96" spans="1:8" x14ac:dyDescent="0.2">
      <c r="A96" s="56">
        <v>43880</v>
      </c>
      <c r="B96" s="57" t="s">
        <v>1534</v>
      </c>
      <c r="C96" s="58" t="s">
        <v>33</v>
      </c>
      <c r="D96" s="58">
        <v>0.51666666666666672</v>
      </c>
      <c r="E96" s="58">
        <v>3.1</v>
      </c>
      <c r="H96"/>
    </row>
    <row r="97" spans="1:8" x14ac:dyDescent="0.2">
      <c r="A97" s="56">
        <v>43880</v>
      </c>
      <c r="B97" s="57" t="s">
        <v>1535</v>
      </c>
      <c r="C97" s="58" t="s">
        <v>44</v>
      </c>
      <c r="D97" s="58"/>
      <c r="E97" s="58">
        <v>6</v>
      </c>
      <c r="H97"/>
    </row>
    <row r="98" spans="1:8" x14ac:dyDescent="0.2">
      <c r="A98" s="56">
        <v>43880</v>
      </c>
      <c r="B98" s="57" t="s">
        <v>1535</v>
      </c>
      <c r="C98" s="58" t="s">
        <v>44</v>
      </c>
      <c r="D98" s="58"/>
      <c r="E98" s="58">
        <v>2.2000000000000002</v>
      </c>
      <c r="H98"/>
    </row>
    <row r="99" spans="1:8" x14ac:dyDescent="0.2">
      <c r="A99" s="56">
        <v>43880</v>
      </c>
      <c r="B99" s="57" t="s">
        <v>1536</v>
      </c>
      <c r="C99" s="58" t="s">
        <v>33</v>
      </c>
      <c r="D99" s="58"/>
      <c r="E99" s="58">
        <v>65.2</v>
      </c>
      <c r="H99"/>
    </row>
    <row r="100" spans="1:8" x14ac:dyDescent="0.2">
      <c r="A100" s="56">
        <v>43880</v>
      </c>
      <c r="B100" s="57" t="s">
        <v>1537</v>
      </c>
      <c r="C100" s="58" t="s">
        <v>33</v>
      </c>
      <c r="D100" s="58"/>
      <c r="E100" s="58">
        <v>60.9</v>
      </c>
      <c r="H100"/>
    </row>
    <row r="101" spans="1:8" x14ac:dyDescent="0.2">
      <c r="A101" s="56">
        <v>43880</v>
      </c>
      <c r="B101" s="57" t="s">
        <v>1538</v>
      </c>
      <c r="C101" s="58" t="s">
        <v>1539</v>
      </c>
      <c r="D101" s="58"/>
      <c r="E101" s="58">
        <v>19.57</v>
      </c>
      <c r="H101"/>
    </row>
    <row r="102" spans="1:8" x14ac:dyDescent="0.2">
      <c r="A102" s="56">
        <v>43880</v>
      </c>
      <c r="B102" s="57" t="s">
        <v>1538</v>
      </c>
      <c r="C102" s="58" t="s">
        <v>1539</v>
      </c>
      <c r="D102" s="58"/>
      <c r="E102" s="58">
        <v>19.079999999999998</v>
      </c>
      <c r="H102"/>
    </row>
    <row r="103" spans="1:8" x14ac:dyDescent="0.2">
      <c r="A103" s="56">
        <v>43880</v>
      </c>
      <c r="B103" s="57" t="s">
        <v>1540</v>
      </c>
      <c r="C103" s="58" t="s">
        <v>56</v>
      </c>
      <c r="D103" s="58"/>
      <c r="E103" s="58">
        <v>83.67</v>
      </c>
      <c r="H103"/>
    </row>
    <row r="104" spans="1:8" x14ac:dyDescent="0.2">
      <c r="A104" s="56">
        <v>43880</v>
      </c>
      <c r="B104" s="57" t="s">
        <v>995</v>
      </c>
      <c r="C104" s="58" t="s">
        <v>42</v>
      </c>
      <c r="D104" s="58">
        <v>286.66666666666669</v>
      </c>
      <c r="E104" s="58">
        <v>1720</v>
      </c>
      <c r="H104"/>
    </row>
    <row r="105" spans="1:8" x14ac:dyDescent="0.2">
      <c r="A105" s="56">
        <v>43880</v>
      </c>
      <c r="B105" s="57" t="s">
        <v>1541</v>
      </c>
      <c r="C105" s="58" t="s">
        <v>42</v>
      </c>
      <c r="D105" s="58">
        <v>2.0833333333333335</v>
      </c>
      <c r="E105" s="58">
        <v>12.5</v>
      </c>
      <c r="H105"/>
    </row>
    <row r="106" spans="1:8" x14ac:dyDescent="0.2">
      <c r="A106" s="56">
        <v>43880</v>
      </c>
      <c r="B106" s="57" t="s">
        <v>1542</v>
      </c>
      <c r="C106" s="58" t="s">
        <v>42</v>
      </c>
      <c r="D106" s="58">
        <v>12.903333333333334</v>
      </c>
      <c r="E106" s="58">
        <v>77.42</v>
      </c>
      <c r="H106"/>
    </row>
    <row r="107" spans="1:8" x14ac:dyDescent="0.2">
      <c r="A107" s="56">
        <v>43880</v>
      </c>
      <c r="B107" s="57" t="s">
        <v>1543</v>
      </c>
      <c r="C107" s="58" t="s">
        <v>42</v>
      </c>
      <c r="D107" s="58"/>
      <c r="E107" s="58">
        <v>37</v>
      </c>
      <c r="H107"/>
    </row>
    <row r="108" spans="1:8" x14ac:dyDescent="0.2">
      <c r="A108" s="56">
        <v>43880</v>
      </c>
      <c r="B108" s="57" t="s">
        <v>1543</v>
      </c>
      <c r="C108" s="58" t="s">
        <v>42</v>
      </c>
      <c r="D108" s="58"/>
      <c r="E108" s="58">
        <v>37</v>
      </c>
      <c r="H108"/>
    </row>
    <row r="109" spans="1:8" x14ac:dyDescent="0.2">
      <c r="A109" s="56">
        <v>43880</v>
      </c>
      <c r="B109" s="57" t="s">
        <v>1544</v>
      </c>
      <c r="C109" s="58" t="s">
        <v>42</v>
      </c>
      <c r="D109" s="58">
        <v>1.7366666666666668</v>
      </c>
      <c r="E109" s="58">
        <v>10.42</v>
      </c>
      <c r="H109"/>
    </row>
    <row r="110" spans="1:8" x14ac:dyDescent="0.2">
      <c r="A110" s="56">
        <v>43880</v>
      </c>
      <c r="B110" s="57" t="s">
        <v>1545</v>
      </c>
      <c r="C110" s="58" t="s">
        <v>33</v>
      </c>
      <c r="D110" s="58">
        <v>0.83333333333333337</v>
      </c>
      <c r="E110" s="58">
        <v>5</v>
      </c>
      <c r="H110"/>
    </row>
    <row r="111" spans="1:8" x14ac:dyDescent="0.2">
      <c r="A111" s="56">
        <v>43880</v>
      </c>
      <c r="B111" s="57" t="s">
        <v>1545</v>
      </c>
      <c r="C111" s="58" t="s">
        <v>33</v>
      </c>
      <c r="D111" s="58">
        <v>0.83333333333333337</v>
      </c>
      <c r="E111" s="58">
        <v>5</v>
      </c>
      <c r="H111"/>
    </row>
    <row r="112" spans="1:8" x14ac:dyDescent="0.2">
      <c r="A112" s="56">
        <v>43880</v>
      </c>
      <c r="B112" s="57" t="s">
        <v>1546</v>
      </c>
      <c r="C112" s="58" t="s">
        <v>1547</v>
      </c>
      <c r="D112" s="58">
        <v>7.1850000000000005</v>
      </c>
      <c r="E112" s="58">
        <v>43.11</v>
      </c>
      <c r="H112"/>
    </row>
    <row r="113" spans="1:8" x14ac:dyDescent="0.2">
      <c r="A113" s="56">
        <v>43880</v>
      </c>
      <c r="B113" s="57" t="s">
        <v>1548</v>
      </c>
      <c r="C113" s="58" t="s">
        <v>1424</v>
      </c>
      <c r="D113" s="58"/>
      <c r="E113" s="58">
        <v>165.67</v>
      </c>
      <c r="H113"/>
    </row>
    <row r="114" spans="1:8" x14ac:dyDescent="0.2">
      <c r="A114" s="56">
        <v>43880</v>
      </c>
      <c r="B114" s="57" t="s">
        <v>1549</v>
      </c>
      <c r="C114" s="58" t="s">
        <v>809</v>
      </c>
      <c r="D114" s="58"/>
      <c r="E114" s="58">
        <v>60.21</v>
      </c>
      <c r="H114"/>
    </row>
    <row r="115" spans="1:8" x14ac:dyDescent="0.2">
      <c r="A115" s="56">
        <v>43880</v>
      </c>
      <c r="B115" s="57" t="s">
        <v>863</v>
      </c>
      <c r="C115" s="58" t="s">
        <v>809</v>
      </c>
      <c r="D115" s="58"/>
      <c r="E115" s="58">
        <v>38.57</v>
      </c>
      <c r="H115"/>
    </row>
    <row r="116" spans="1:8" x14ac:dyDescent="0.2">
      <c r="A116" s="56">
        <v>43880</v>
      </c>
      <c r="B116" s="57" t="s">
        <v>863</v>
      </c>
      <c r="C116" s="58" t="s">
        <v>809</v>
      </c>
      <c r="D116" s="58"/>
      <c r="E116" s="58">
        <v>12.99</v>
      </c>
      <c r="H116"/>
    </row>
    <row r="117" spans="1:8" x14ac:dyDescent="0.2">
      <c r="A117" s="56">
        <v>43880</v>
      </c>
      <c r="B117" s="57" t="s">
        <v>1550</v>
      </c>
      <c r="C117" s="58" t="s">
        <v>38</v>
      </c>
      <c r="D117" s="58"/>
      <c r="E117" s="58">
        <v>19.95</v>
      </c>
      <c r="H117"/>
    </row>
    <row r="118" spans="1:8" x14ac:dyDescent="0.2">
      <c r="A118" s="56">
        <v>43880</v>
      </c>
      <c r="B118" s="57" t="s">
        <v>1551</v>
      </c>
      <c r="C118" s="58" t="s">
        <v>38</v>
      </c>
      <c r="D118" s="58"/>
      <c r="E118" s="58">
        <v>14.21</v>
      </c>
      <c r="H118"/>
    </row>
    <row r="119" spans="1:8" x14ac:dyDescent="0.2">
      <c r="A119" s="56">
        <v>43880</v>
      </c>
      <c r="B119" s="57" t="s">
        <v>1552</v>
      </c>
      <c r="C119" s="58" t="s">
        <v>38</v>
      </c>
      <c r="D119" s="58"/>
      <c r="E119" s="58">
        <v>187.26</v>
      </c>
      <c r="H119"/>
    </row>
    <row r="120" spans="1:8" x14ac:dyDescent="0.2">
      <c r="A120" s="56">
        <v>43880</v>
      </c>
      <c r="B120" s="57" t="s">
        <v>1553</v>
      </c>
      <c r="C120" s="58" t="s">
        <v>51</v>
      </c>
      <c r="D120" s="58"/>
      <c r="E120" s="58">
        <v>87.11</v>
      </c>
      <c r="H120"/>
    </row>
    <row r="121" spans="1:8" x14ac:dyDescent="0.2">
      <c r="A121" s="56">
        <v>43880</v>
      </c>
      <c r="B121" s="57" t="s">
        <v>1554</v>
      </c>
      <c r="C121" s="58" t="s">
        <v>51</v>
      </c>
      <c r="D121" s="58"/>
      <c r="E121" s="58">
        <v>37</v>
      </c>
      <c r="H121"/>
    </row>
    <row r="122" spans="1:8" x14ac:dyDescent="0.2">
      <c r="A122" s="56">
        <v>43880</v>
      </c>
      <c r="B122" s="57" t="s">
        <v>1554</v>
      </c>
      <c r="C122" s="58" t="s">
        <v>51</v>
      </c>
      <c r="D122" s="58"/>
      <c r="E122" s="58">
        <v>36.93</v>
      </c>
      <c r="H122"/>
    </row>
    <row r="123" spans="1:8" x14ac:dyDescent="0.2">
      <c r="A123" s="56">
        <v>43880</v>
      </c>
      <c r="B123" s="57" t="s">
        <v>1555</v>
      </c>
      <c r="C123" s="58" t="s">
        <v>50</v>
      </c>
      <c r="D123" s="58"/>
      <c r="E123" s="58">
        <v>130.52000000000001</v>
      </c>
      <c r="H123"/>
    </row>
    <row r="124" spans="1:8" x14ac:dyDescent="0.2">
      <c r="A124" s="56">
        <v>43880</v>
      </c>
      <c r="B124" s="57" t="s">
        <v>1556</v>
      </c>
      <c r="C124" s="58" t="s">
        <v>51</v>
      </c>
      <c r="D124" s="58"/>
      <c r="E124" s="58">
        <v>40.130000000000003</v>
      </c>
      <c r="H124"/>
    </row>
    <row r="125" spans="1:8" x14ac:dyDescent="0.2">
      <c r="A125" s="56">
        <v>43880</v>
      </c>
      <c r="B125" s="57" t="s">
        <v>1557</v>
      </c>
      <c r="C125" s="58" t="s">
        <v>51</v>
      </c>
      <c r="D125" s="58"/>
      <c r="E125" s="58">
        <v>22.32</v>
      </c>
      <c r="H125"/>
    </row>
    <row r="126" spans="1:8" x14ac:dyDescent="0.2">
      <c r="A126" s="56">
        <v>43880</v>
      </c>
      <c r="B126" s="57" t="s">
        <v>1558</v>
      </c>
      <c r="C126" s="58" t="s">
        <v>51</v>
      </c>
      <c r="D126" s="58"/>
      <c r="E126" s="58">
        <v>82</v>
      </c>
      <c r="H126"/>
    </row>
    <row r="127" spans="1:8" x14ac:dyDescent="0.2">
      <c r="A127" s="56">
        <v>43880</v>
      </c>
      <c r="B127" s="57" t="s">
        <v>1559</v>
      </c>
      <c r="C127" s="58" t="s">
        <v>51</v>
      </c>
      <c r="D127" s="58"/>
      <c r="E127" s="58">
        <v>9.83</v>
      </c>
      <c r="H127"/>
    </row>
    <row r="128" spans="1:8" x14ac:dyDescent="0.2">
      <c r="A128" s="56">
        <v>43880</v>
      </c>
      <c r="B128" s="57" t="s">
        <v>1559</v>
      </c>
      <c r="C128" s="58" t="s">
        <v>51</v>
      </c>
      <c r="D128" s="58"/>
      <c r="E128" s="58">
        <v>9.91</v>
      </c>
      <c r="H128"/>
    </row>
    <row r="129" spans="1:8" x14ac:dyDescent="0.2">
      <c r="A129" s="56">
        <v>43880</v>
      </c>
      <c r="B129" s="57" t="s">
        <v>1560</v>
      </c>
      <c r="C129" s="58" t="s">
        <v>52</v>
      </c>
      <c r="D129" s="58"/>
      <c r="E129" s="58">
        <v>35.549999999999997</v>
      </c>
      <c r="H129"/>
    </row>
    <row r="130" spans="1:8" x14ac:dyDescent="0.2">
      <c r="A130" s="56">
        <v>43880</v>
      </c>
      <c r="B130" s="57" t="s">
        <v>1561</v>
      </c>
      <c r="C130" s="58" t="s">
        <v>31</v>
      </c>
      <c r="D130" s="58"/>
      <c r="E130" s="58">
        <v>62.18</v>
      </c>
      <c r="H130"/>
    </row>
    <row r="131" spans="1:8" x14ac:dyDescent="0.2">
      <c r="A131" s="56">
        <v>43880</v>
      </c>
      <c r="B131" s="57" t="s">
        <v>1561</v>
      </c>
      <c r="C131" s="58" t="s">
        <v>31</v>
      </c>
      <c r="D131" s="58"/>
      <c r="E131" s="58">
        <v>38.68</v>
      </c>
      <c r="H131"/>
    </row>
    <row r="132" spans="1:8" x14ac:dyDescent="0.2">
      <c r="A132" s="56">
        <v>43880</v>
      </c>
      <c r="B132" s="57" t="s">
        <v>1561</v>
      </c>
      <c r="C132" s="58" t="s">
        <v>31</v>
      </c>
      <c r="D132" s="58"/>
      <c r="E132" s="58">
        <v>62.18</v>
      </c>
      <c r="H132"/>
    </row>
    <row r="133" spans="1:8" x14ac:dyDescent="0.2">
      <c r="A133" s="56">
        <v>43880</v>
      </c>
      <c r="B133" s="57" t="s">
        <v>1562</v>
      </c>
      <c r="C133" s="58" t="s">
        <v>32</v>
      </c>
      <c r="D133" s="58"/>
      <c r="E133" s="58">
        <v>2.88</v>
      </c>
      <c r="H133"/>
    </row>
    <row r="134" spans="1:8" x14ac:dyDescent="0.2">
      <c r="A134" s="56">
        <v>43880</v>
      </c>
      <c r="B134" s="57" t="s">
        <v>1563</v>
      </c>
      <c r="C134" s="58" t="s">
        <v>42</v>
      </c>
      <c r="D134" s="58"/>
      <c r="E134" s="58">
        <v>4.79</v>
      </c>
      <c r="H134"/>
    </row>
    <row r="135" spans="1:8" x14ac:dyDescent="0.2">
      <c r="A135" s="56">
        <v>43880</v>
      </c>
      <c r="B135" s="57" t="s">
        <v>1564</v>
      </c>
      <c r="C135" s="58" t="s">
        <v>42</v>
      </c>
      <c r="D135" s="58"/>
      <c r="E135" s="58">
        <v>26.65</v>
      </c>
      <c r="H135"/>
    </row>
    <row r="136" spans="1:8" x14ac:dyDescent="0.2">
      <c r="A136" s="56">
        <v>43880</v>
      </c>
      <c r="B136" s="57" t="s">
        <v>1565</v>
      </c>
      <c r="C136" s="58" t="s">
        <v>42</v>
      </c>
      <c r="D136" s="58"/>
      <c r="E136" s="58">
        <v>10</v>
      </c>
      <c r="H136"/>
    </row>
    <row r="137" spans="1:8" x14ac:dyDescent="0.2">
      <c r="A137" s="56">
        <v>43880</v>
      </c>
      <c r="B137" s="57" t="s">
        <v>1566</v>
      </c>
      <c r="C137" s="58" t="s">
        <v>42</v>
      </c>
      <c r="D137" s="58"/>
      <c r="E137" s="58">
        <v>31.94</v>
      </c>
      <c r="H137"/>
    </row>
    <row r="138" spans="1:8" x14ac:dyDescent="0.2">
      <c r="A138" s="56">
        <v>43880</v>
      </c>
      <c r="B138" s="57" t="s">
        <v>1567</v>
      </c>
      <c r="C138" s="58" t="s">
        <v>42</v>
      </c>
      <c r="D138" s="58"/>
      <c r="E138" s="58">
        <v>5.83</v>
      </c>
      <c r="H138"/>
    </row>
    <row r="139" spans="1:8" x14ac:dyDescent="0.2">
      <c r="A139" s="56">
        <v>43880</v>
      </c>
      <c r="B139" s="57" t="s">
        <v>1568</v>
      </c>
      <c r="C139" s="58" t="s">
        <v>42</v>
      </c>
      <c r="D139" s="58"/>
      <c r="E139" s="58">
        <v>420</v>
      </c>
      <c r="H139"/>
    </row>
    <row r="140" spans="1:8" x14ac:dyDescent="0.2">
      <c r="A140" s="56">
        <v>43880</v>
      </c>
      <c r="B140" s="57" t="s">
        <v>1569</v>
      </c>
      <c r="C140" s="58" t="s">
        <v>993</v>
      </c>
      <c r="D140" s="58"/>
      <c r="E140" s="58">
        <v>14.16</v>
      </c>
      <c r="H140"/>
    </row>
    <row r="141" spans="1:8" x14ac:dyDescent="0.2">
      <c r="A141" s="56">
        <v>43880</v>
      </c>
      <c r="B141" s="57" t="s">
        <v>1570</v>
      </c>
      <c r="C141" s="58" t="s">
        <v>993</v>
      </c>
      <c r="D141" s="58"/>
      <c r="E141" s="58">
        <v>142.33000000000001</v>
      </c>
      <c r="H141"/>
    </row>
    <row r="142" spans="1:8" x14ac:dyDescent="0.2">
      <c r="A142" s="56">
        <v>43880</v>
      </c>
      <c r="B142" s="57" t="s">
        <v>1571</v>
      </c>
      <c r="C142" s="58" t="s">
        <v>993</v>
      </c>
      <c r="D142" s="58"/>
      <c r="E142" s="58">
        <v>40</v>
      </c>
      <c r="H142"/>
    </row>
    <row r="143" spans="1:8" x14ac:dyDescent="0.2">
      <c r="A143" s="56">
        <v>43880</v>
      </c>
      <c r="B143" s="57" t="s">
        <v>1572</v>
      </c>
      <c r="C143" s="58" t="s">
        <v>34</v>
      </c>
      <c r="D143" s="58"/>
      <c r="E143" s="58">
        <v>278.69</v>
      </c>
      <c r="H143"/>
    </row>
    <row r="144" spans="1:8" x14ac:dyDescent="0.2">
      <c r="A144" s="56">
        <v>43880</v>
      </c>
      <c r="B144" s="57" t="s">
        <v>1573</v>
      </c>
      <c r="C144" s="58" t="s">
        <v>34</v>
      </c>
      <c r="D144" s="58"/>
      <c r="E144" s="58">
        <v>21.28</v>
      </c>
      <c r="H144"/>
    </row>
    <row r="145" spans="1:8" x14ac:dyDescent="0.2">
      <c r="A145" s="56">
        <v>43880</v>
      </c>
      <c r="B145" s="57" t="s">
        <v>1574</v>
      </c>
      <c r="C145" s="58" t="s">
        <v>54</v>
      </c>
      <c r="D145" s="58"/>
      <c r="E145" s="58">
        <v>24.06</v>
      </c>
      <c r="H145"/>
    </row>
    <row r="146" spans="1:8" x14ac:dyDescent="0.2">
      <c r="A146" s="56">
        <v>43880</v>
      </c>
      <c r="B146" s="57" t="s">
        <v>616</v>
      </c>
      <c r="C146" s="58" t="s">
        <v>44</v>
      </c>
      <c r="D146" s="58"/>
      <c r="E146" s="58">
        <v>180.38</v>
      </c>
      <c r="H146"/>
    </row>
    <row r="147" spans="1:8" x14ac:dyDescent="0.2">
      <c r="A147" s="56">
        <v>43880</v>
      </c>
      <c r="B147" s="57" t="s">
        <v>1575</v>
      </c>
      <c r="C147" s="58" t="s">
        <v>56</v>
      </c>
      <c r="D147" s="58"/>
      <c r="E147" s="58">
        <v>17.920000000000002</v>
      </c>
      <c r="H147"/>
    </row>
    <row r="148" spans="1:8" x14ac:dyDescent="0.2">
      <c r="A148" s="56">
        <v>43880</v>
      </c>
      <c r="B148" s="57" t="s">
        <v>1576</v>
      </c>
      <c r="C148" s="58" t="s">
        <v>45</v>
      </c>
      <c r="D148" s="58"/>
      <c r="E148" s="58">
        <v>5.9</v>
      </c>
      <c r="H148"/>
    </row>
    <row r="149" spans="1:8" x14ac:dyDescent="0.2">
      <c r="A149" s="56">
        <v>43880</v>
      </c>
      <c r="B149" s="57" t="s">
        <v>1577</v>
      </c>
      <c r="C149" s="58" t="s">
        <v>49</v>
      </c>
      <c r="D149" s="58"/>
      <c r="E149" s="58">
        <v>15</v>
      </c>
      <c r="H149"/>
    </row>
    <row r="150" spans="1:8" x14ac:dyDescent="0.2">
      <c r="A150" s="56">
        <v>43880</v>
      </c>
      <c r="B150" s="57" t="s">
        <v>1577</v>
      </c>
      <c r="C150" s="58" t="s">
        <v>49</v>
      </c>
      <c r="D150" s="58"/>
      <c r="E150" s="58">
        <v>625</v>
      </c>
      <c r="H150"/>
    </row>
    <row r="151" spans="1:8" x14ac:dyDescent="0.2">
      <c r="A151" s="56">
        <v>43880</v>
      </c>
      <c r="B151" s="57" t="s">
        <v>1578</v>
      </c>
      <c r="C151" s="58" t="s">
        <v>44</v>
      </c>
      <c r="D151" s="58"/>
      <c r="E151" s="58">
        <v>32.880000000000003</v>
      </c>
      <c r="H151"/>
    </row>
    <row r="152" spans="1:8" x14ac:dyDescent="0.2">
      <c r="A152" s="56">
        <v>43880</v>
      </c>
      <c r="B152" s="57" t="s">
        <v>1579</v>
      </c>
      <c r="C152" s="58" t="s">
        <v>33</v>
      </c>
      <c r="D152" s="58"/>
      <c r="E152" s="58">
        <v>61.25</v>
      </c>
      <c r="H152"/>
    </row>
    <row r="153" spans="1:8" x14ac:dyDescent="0.2">
      <c r="A153" s="56">
        <v>43880</v>
      </c>
      <c r="B153" s="57" t="s">
        <v>1579</v>
      </c>
      <c r="C153" s="58" t="s">
        <v>33</v>
      </c>
      <c r="D153" s="58"/>
      <c r="E153" s="58">
        <v>134.15</v>
      </c>
      <c r="H153"/>
    </row>
    <row r="154" spans="1:8" x14ac:dyDescent="0.2">
      <c r="A154" s="56">
        <v>43880</v>
      </c>
      <c r="B154" s="57" t="s">
        <v>1579</v>
      </c>
      <c r="C154" s="58" t="s">
        <v>33</v>
      </c>
      <c r="D154" s="58"/>
      <c r="E154" s="58">
        <v>169.17</v>
      </c>
      <c r="H154"/>
    </row>
    <row r="155" spans="1:8" x14ac:dyDescent="0.2">
      <c r="A155" s="56">
        <v>43880</v>
      </c>
      <c r="B155" s="57" t="s">
        <v>1580</v>
      </c>
      <c r="C155" s="58" t="s">
        <v>45</v>
      </c>
      <c r="D155" s="58"/>
      <c r="E155" s="58">
        <v>8.75</v>
      </c>
      <c r="H155"/>
    </row>
    <row r="156" spans="1:8" x14ac:dyDescent="0.2">
      <c r="A156" s="56">
        <v>43880</v>
      </c>
      <c r="B156" s="57" t="s">
        <v>1581</v>
      </c>
      <c r="C156" s="58" t="s">
        <v>33</v>
      </c>
      <c r="D156" s="58"/>
      <c r="E156" s="58">
        <v>106.94</v>
      </c>
      <c r="H156"/>
    </row>
    <row r="157" spans="1:8" x14ac:dyDescent="0.2">
      <c r="A157" s="56">
        <v>43880</v>
      </c>
      <c r="B157" s="57" t="s">
        <v>1582</v>
      </c>
      <c r="C157" s="58" t="s">
        <v>33</v>
      </c>
      <c r="D157" s="58"/>
      <c r="E157" s="58">
        <v>-241.67</v>
      </c>
      <c r="H157"/>
    </row>
    <row r="158" spans="1:8" x14ac:dyDescent="0.2">
      <c r="A158" s="56">
        <v>43880</v>
      </c>
      <c r="B158" s="57" t="s">
        <v>1583</v>
      </c>
      <c r="C158" s="58" t="s">
        <v>33</v>
      </c>
      <c r="D158" s="58"/>
      <c r="E158" s="58">
        <v>8.7899999999999991</v>
      </c>
      <c r="H158"/>
    </row>
    <row r="159" spans="1:8" x14ac:dyDescent="0.2">
      <c r="A159" s="56">
        <v>43880</v>
      </c>
      <c r="B159" s="57" t="s">
        <v>1584</v>
      </c>
      <c r="C159" s="58" t="s">
        <v>56</v>
      </c>
      <c r="D159" s="58">
        <v>6.2183333333333337</v>
      </c>
      <c r="E159" s="58">
        <v>37.31</v>
      </c>
      <c r="H159"/>
    </row>
    <row r="160" spans="1:8" x14ac:dyDescent="0.2">
      <c r="A160" s="56">
        <v>43880</v>
      </c>
      <c r="B160" s="57" t="s">
        <v>1585</v>
      </c>
      <c r="C160" s="58" t="s">
        <v>1041</v>
      </c>
      <c r="D160" s="58"/>
      <c r="E160" s="58">
        <v>45</v>
      </c>
      <c r="H160"/>
    </row>
    <row r="161" spans="1:8" x14ac:dyDescent="0.2">
      <c r="A161" s="56">
        <v>43880</v>
      </c>
      <c r="B161" s="57" t="s">
        <v>1586</v>
      </c>
      <c r="C161" s="58" t="s">
        <v>33</v>
      </c>
      <c r="D161" s="58">
        <v>4.333333333333333</v>
      </c>
      <c r="E161" s="58">
        <v>26</v>
      </c>
      <c r="H161"/>
    </row>
    <row r="162" spans="1:8" x14ac:dyDescent="0.2">
      <c r="A162" s="56">
        <v>43880</v>
      </c>
      <c r="B162" s="57" t="s">
        <v>1586</v>
      </c>
      <c r="C162" s="58" t="s">
        <v>33</v>
      </c>
      <c r="D162" s="58">
        <v>6.4666666666666668</v>
      </c>
      <c r="E162" s="58">
        <v>38.799999999999997</v>
      </c>
      <c r="H162"/>
    </row>
    <row r="163" spans="1:8" x14ac:dyDescent="0.2">
      <c r="A163" s="56">
        <v>43880</v>
      </c>
      <c r="B163" s="57" t="s">
        <v>1586</v>
      </c>
      <c r="C163" s="58" t="s">
        <v>33</v>
      </c>
      <c r="D163" s="58">
        <v>1.7833333333333334</v>
      </c>
      <c r="E163" s="58">
        <v>10.7</v>
      </c>
      <c r="H163"/>
    </row>
    <row r="164" spans="1:8" x14ac:dyDescent="0.2">
      <c r="A164" s="56">
        <v>43880</v>
      </c>
      <c r="B164" s="57" t="s">
        <v>1587</v>
      </c>
      <c r="C164" s="58" t="s">
        <v>33</v>
      </c>
      <c r="D164" s="58"/>
      <c r="E164" s="58">
        <v>146</v>
      </c>
      <c r="H164"/>
    </row>
    <row r="165" spans="1:8" x14ac:dyDescent="0.2">
      <c r="A165" s="56">
        <v>43880</v>
      </c>
      <c r="B165" s="57" t="s">
        <v>1588</v>
      </c>
      <c r="C165" s="58" t="s">
        <v>33</v>
      </c>
      <c r="D165" s="58">
        <v>0.17499999999999999</v>
      </c>
      <c r="E165" s="58">
        <v>1.05</v>
      </c>
      <c r="H165"/>
    </row>
    <row r="166" spans="1:8" x14ac:dyDescent="0.2">
      <c r="A166" s="56">
        <v>43880</v>
      </c>
      <c r="B166" s="57" t="s">
        <v>1589</v>
      </c>
      <c r="C166" s="58" t="s">
        <v>33</v>
      </c>
      <c r="D166" s="58">
        <v>2.0333333333333332</v>
      </c>
      <c r="E166" s="58">
        <v>12.2</v>
      </c>
      <c r="H166"/>
    </row>
    <row r="167" spans="1:8" x14ac:dyDescent="0.2">
      <c r="A167" s="56">
        <v>43880</v>
      </c>
      <c r="B167" s="57" t="s">
        <v>1590</v>
      </c>
      <c r="C167" s="58" t="s">
        <v>33</v>
      </c>
      <c r="D167" s="58">
        <v>0.93333333333333335</v>
      </c>
      <c r="E167" s="58">
        <v>5.6</v>
      </c>
      <c r="H167"/>
    </row>
    <row r="168" spans="1:8" x14ac:dyDescent="0.2">
      <c r="A168" s="56">
        <v>43880</v>
      </c>
      <c r="B168" s="57" t="s">
        <v>1591</v>
      </c>
      <c r="C168" s="58" t="s">
        <v>33</v>
      </c>
      <c r="D168" s="58"/>
      <c r="E168" s="58">
        <v>37.46</v>
      </c>
      <c r="H168"/>
    </row>
    <row r="169" spans="1:8" x14ac:dyDescent="0.2">
      <c r="A169" s="56">
        <v>43880</v>
      </c>
      <c r="B169" s="57" t="s">
        <v>1592</v>
      </c>
      <c r="C169" s="58" t="s">
        <v>32</v>
      </c>
      <c r="D169" s="58"/>
      <c r="E169" s="58">
        <v>-474</v>
      </c>
      <c r="H169"/>
    </row>
    <row r="170" spans="1:8" x14ac:dyDescent="0.2">
      <c r="A170" s="56">
        <v>43880</v>
      </c>
      <c r="B170" s="57" t="s">
        <v>1593</v>
      </c>
      <c r="C170" s="58" t="s">
        <v>40</v>
      </c>
      <c r="D170" s="58"/>
      <c r="E170" s="58">
        <v>174.99</v>
      </c>
      <c r="H170"/>
    </row>
    <row r="171" spans="1:8" x14ac:dyDescent="0.2">
      <c r="A171" s="56">
        <v>43880</v>
      </c>
      <c r="B171" s="57" t="s">
        <v>1594</v>
      </c>
      <c r="C171" s="58" t="s">
        <v>57</v>
      </c>
      <c r="D171" s="58">
        <v>8.331666666666667</v>
      </c>
      <c r="E171" s="58">
        <v>49.99</v>
      </c>
      <c r="H171"/>
    </row>
    <row r="172" spans="1:8" x14ac:dyDescent="0.2">
      <c r="A172" s="56">
        <v>43880</v>
      </c>
      <c r="B172" s="57" t="s">
        <v>1595</v>
      </c>
      <c r="C172" s="58" t="s">
        <v>57</v>
      </c>
      <c r="D172" s="58">
        <v>21.666666666666668</v>
      </c>
      <c r="E172" s="58">
        <v>130</v>
      </c>
      <c r="H172"/>
    </row>
    <row r="173" spans="1:8" x14ac:dyDescent="0.2">
      <c r="A173" s="56">
        <v>43880</v>
      </c>
      <c r="B173" s="57" t="s">
        <v>1596</v>
      </c>
      <c r="C173" s="58" t="s">
        <v>57</v>
      </c>
      <c r="D173" s="58">
        <v>42</v>
      </c>
      <c r="E173" s="58">
        <v>252</v>
      </c>
      <c r="H173"/>
    </row>
    <row r="174" spans="1:8" x14ac:dyDescent="0.2">
      <c r="A174" s="56">
        <v>43880</v>
      </c>
      <c r="B174" s="57" t="s">
        <v>1597</v>
      </c>
      <c r="C174" s="58" t="s">
        <v>42</v>
      </c>
      <c r="D174" s="58"/>
      <c r="E174" s="58">
        <v>37</v>
      </c>
      <c r="H174"/>
    </row>
    <row r="175" spans="1:8" x14ac:dyDescent="0.2">
      <c r="A175" s="56">
        <v>43880</v>
      </c>
      <c r="B175" s="57" t="s">
        <v>1598</v>
      </c>
      <c r="C175" s="58" t="s">
        <v>34</v>
      </c>
      <c r="D175" s="58"/>
      <c r="E175" s="58">
        <v>33.29</v>
      </c>
      <c r="H175"/>
    </row>
    <row r="176" spans="1:8" x14ac:dyDescent="0.2">
      <c r="A176" s="56">
        <v>43880</v>
      </c>
      <c r="B176" s="57" t="s">
        <v>1599</v>
      </c>
      <c r="C176" s="58" t="s">
        <v>32</v>
      </c>
      <c r="D176" s="58"/>
      <c r="E176" s="58">
        <v>5.75</v>
      </c>
      <c r="H176"/>
    </row>
    <row r="177" spans="1:8" x14ac:dyDescent="0.2">
      <c r="A177" s="56">
        <v>43880</v>
      </c>
      <c r="B177" s="57" t="s">
        <v>1600</v>
      </c>
      <c r="C177" s="58" t="s">
        <v>32</v>
      </c>
      <c r="D177" s="58"/>
      <c r="E177" s="58">
        <v>25.4</v>
      </c>
      <c r="H177"/>
    </row>
    <row r="178" spans="1:8" x14ac:dyDescent="0.2">
      <c r="A178" s="56">
        <v>43880</v>
      </c>
      <c r="B178" s="57" t="s">
        <v>1601</v>
      </c>
      <c r="C178" s="58" t="s">
        <v>32</v>
      </c>
      <c r="D178" s="58"/>
      <c r="E178" s="58">
        <v>9.5299999999999994</v>
      </c>
      <c r="H178"/>
    </row>
    <row r="179" spans="1:8" x14ac:dyDescent="0.2">
      <c r="A179" s="56">
        <v>43880</v>
      </c>
      <c r="B179" s="57" t="s">
        <v>1602</v>
      </c>
      <c r="C179" s="58" t="s">
        <v>34</v>
      </c>
      <c r="D179" s="58"/>
      <c r="E179" s="58">
        <v>-6.9</v>
      </c>
      <c r="H179"/>
    </row>
    <row r="180" spans="1:8" x14ac:dyDescent="0.2">
      <c r="A180" s="56">
        <v>43880</v>
      </c>
      <c r="B180" s="57" t="s">
        <v>1603</v>
      </c>
      <c r="C180" s="58" t="s">
        <v>33</v>
      </c>
      <c r="D180" s="58"/>
      <c r="E180" s="58">
        <v>16.670000000000002</v>
      </c>
      <c r="H180"/>
    </row>
    <row r="181" spans="1:8" x14ac:dyDescent="0.2">
      <c r="A181" s="56">
        <v>43880</v>
      </c>
      <c r="B181" s="57" t="s">
        <v>1604</v>
      </c>
      <c r="C181" s="58" t="s">
        <v>33</v>
      </c>
      <c r="D181" s="58"/>
      <c r="E181" s="58">
        <v>1.67</v>
      </c>
      <c r="H181"/>
    </row>
    <row r="182" spans="1:8" x14ac:dyDescent="0.2">
      <c r="A182" s="56">
        <v>43880</v>
      </c>
      <c r="B182" s="57" t="s">
        <v>1605</v>
      </c>
      <c r="C182" s="58" t="s">
        <v>33</v>
      </c>
      <c r="D182" s="58"/>
      <c r="E182" s="58">
        <v>51.29</v>
      </c>
      <c r="H182"/>
    </row>
    <row r="183" spans="1:8" x14ac:dyDescent="0.2">
      <c r="A183" s="56">
        <v>43880</v>
      </c>
      <c r="B183" s="57" t="s">
        <v>1606</v>
      </c>
      <c r="C183" s="58" t="s">
        <v>56</v>
      </c>
      <c r="D183" s="58"/>
      <c r="E183" s="58">
        <v>23.33</v>
      </c>
      <c r="H183"/>
    </row>
    <row r="184" spans="1:8" x14ac:dyDescent="0.2">
      <c r="A184" s="56">
        <v>43880</v>
      </c>
      <c r="B184" s="57" t="s">
        <v>1607</v>
      </c>
      <c r="C184" s="58" t="s">
        <v>38</v>
      </c>
      <c r="D184" s="58"/>
      <c r="E184" s="58">
        <v>7.4</v>
      </c>
      <c r="H184"/>
    </row>
    <row r="185" spans="1:8" x14ac:dyDescent="0.2">
      <c r="A185" s="56">
        <v>43880</v>
      </c>
      <c r="B185" s="57" t="s">
        <v>1608</v>
      </c>
      <c r="C185" s="58" t="s">
        <v>56</v>
      </c>
      <c r="D185" s="58"/>
      <c r="E185" s="58">
        <v>7.18</v>
      </c>
      <c r="H185"/>
    </row>
    <row r="186" spans="1:8" x14ac:dyDescent="0.2">
      <c r="A186" s="56">
        <v>43880</v>
      </c>
      <c r="B186" s="57" t="s">
        <v>1609</v>
      </c>
      <c r="C186" s="58" t="s">
        <v>59</v>
      </c>
      <c r="D186" s="58"/>
      <c r="E186" s="58">
        <v>49</v>
      </c>
      <c r="H186"/>
    </row>
    <row r="187" spans="1:8" x14ac:dyDescent="0.2">
      <c r="A187" s="56">
        <v>43880</v>
      </c>
      <c r="B187" s="57" t="s">
        <v>639</v>
      </c>
      <c r="C187" s="58" t="s">
        <v>32</v>
      </c>
      <c r="D187" s="58">
        <v>4.5966666666666658</v>
      </c>
      <c r="E187" s="58">
        <v>27.58</v>
      </c>
      <c r="H187"/>
    </row>
    <row r="188" spans="1:8" x14ac:dyDescent="0.2">
      <c r="A188" s="56">
        <v>43880</v>
      </c>
      <c r="B188" s="57" t="s">
        <v>639</v>
      </c>
      <c r="C188" s="58" t="s">
        <v>32</v>
      </c>
      <c r="D188" s="58">
        <v>0.95999999999999985</v>
      </c>
      <c r="E188" s="58">
        <v>5.76</v>
      </c>
      <c r="H188"/>
    </row>
    <row r="189" spans="1:8" x14ac:dyDescent="0.2">
      <c r="A189" s="56">
        <v>43880</v>
      </c>
      <c r="B189" s="57" t="s">
        <v>639</v>
      </c>
      <c r="C189" s="58" t="s">
        <v>32</v>
      </c>
      <c r="D189" s="58">
        <v>90.313333333333333</v>
      </c>
      <c r="E189" s="58">
        <v>541.88</v>
      </c>
      <c r="H189"/>
    </row>
    <row r="190" spans="1:8" x14ac:dyDescent="0.2">
      <c r="A190" s="56">
        <v>43880</v>
      </c>
      <c r="B190" s="57" t="s">
        <v>639</v>
      </c>
      <c r="C190" s="58" t="s">
        <v>32</v>
      </c>
      <c r="D190" s="58">
        <v>1.9966666666666668</v>
      </c>
      <c r="E190" s="58">
        <v>11.98</v>
      </c>
      <c r="H190"/>
    </row>
    <row r="191" spans="1:8" x14ac:dyDescent="0.2">
      <c r="A191" s="56">
        <v>43880</v>
      </c>
      <c r="B191" s="57" t="s">
        <v>639</v>
      </c>
      <c r="C191" s="58" t="s">
        <v>32</v>
      </c>
      <c r="D191" s="58">
        <v>5.246666666666667</v>
      </c>
      <c r="E191" s="58">
        <v>31.48</v>
      </c>
      <c r="H191"/>
    </row>
    <row r="192" spans="1:8" x14ac:dyDescent="0.2">
      <c r="A192" s="56">
        <v>43880</v>
      </c>
      <c r="B192" s="57" t="s">
        <v>639</v>
      </c>
      <c r="C192" s="58" t="s">
        <v>32</v>
      </c>
      <c r="D192" s="58">
        <v>6.331666666666667</v>
      </c>
      <c r="E192" s="58">
        <v>37.99</v>
      </c>
      <c r="H192"/>
    </row>
    <row r="193" spans="1:8" x14ac:dyDescent="0.2">
      <c r="A193" s="56">
        <v>43880</v>
      </c>
      <c r="B193" s="57" t="s">
        <v>1610</v>
      </c>
      <c r="C193" s="58" t="s">
        <v>32</v>
      </c>
      <c r="D193" s="58">
        <v>17.748333333333331</v>
      </c>
      <c r="E193" s="58">
        <v>106.49</v>
      </c>
      <c r="H193"/>
    </row>
    <row r="194" spans="1:8" x14ac:dyDescent="0.2">
      <c r="A194" s="56">
        <v>43880</v>
      </c>
      <c r="B194" s="57" t="s">
        <v>1611</v>
      </c>
      <c r="C194" s="58" t="s">
        <v>32</v>
      </c>
      <c r="D194" s="58">
        <v>17.850000000000001</v>
      </c>
      <c r="E194" s="58">
        <v>107.1</v>
      </c>
      <c r="H194"/>
    </row>
    <row r="195" spans="1:8" x14ac:dyDescent="0.2">
      <c r="A195" s="56">
        <v>43880</v>
      </c>
      <c r="B195" s="57" t="s">
        <v>1612</v>
      </c>
      <c r="C195" s="58" t="s">
        <v>33</v>
      </c>
      <c r="D195" s="58">
        <v>60</v>
      </c>
      <c r="E195" s="58">
        <v>360</v>
      </c>
      <c r="H195"/>
    </row>
    <row r="196" spans="1:8" x14ac:dyDescent="0.2">
      <c r="A196" s="56">
        <v>43880</v>
      </c>
      <c r="B196" s="57" t="s">
        <v>1613</v>
      </c>
      <c r="C196" s="58" t="s">
        <v>33</v>
      </c>
      <c r="D196" s="58">
        <v>1.9966666666666668</v>
      </c>
      <c r="E196" s="58">
        <v>11.98</v>
      </c>
      <c r="H196"/>
    </row>
    <row r="197" spans="1:8" x14ac:dyDescent="0.2">
      <c r="A197" s="56">
        <v>43880</v>
      </c>
      <c r="B197" s="57" t="s">
        <v>1614</v>
      </c>
      <c r="C197" s="58" t="s">
        <v>33</v>
      </c>
      <c r="D197" s="58">
        <v>1.1833333333333333</v>
      </c>
      <c r="E197" s="58">
        <v>7.1</v>
      </c>
      <c r="H197"/>
    </row>
    <row r="198" spans="1:8" x14ac:dyDescent="0.2">
      <c r="A198" s="56">
        <v>43880</v>
      </c>
      <c r="B198" s="57" t="s">
        <v>1615</v>
      </c>
      <c r="C198" s="58" t="s">
        <v>33</v>
      </c>
      <c r="D198" s="58">
        <v>26.875</v>
      </c>
      <c r="E198" s="58">
        <v>161.25</v>
      </c>
      <c r="H198"/>
    </row>
    <row r="199" spans="1:8" x14ac:dyDescent="0.2">
      <c r="A199" s="56">
        <v>43880</v>
      </c>
      <c r="B199" s="57" t="s">
        <v>1616</v>
      </c>
      <c r="C199" s="58" t="s">
        <v>33</v>
      </c>
      <c r="D199" s="58"/>
      <c r="E199" s="58">
        <v>5.43</v>
      </c>
      <c r="H199"/>
    </row>
    <row r="200" spans="1:8" x14ac:dyDescent="0.2">
      <c r="A200" s="56">
        <v>43880</v>
      </c>
      <c r="B200" s="57" t="s">
        <v>1617</v>
      </c>
      <c r="C200" s="58" t="s">
        <v>423</v>
      </c>
      <c r="D200" s="58"/>
      <c r="E200" s="58">
        <v>20</v>
      </c>
      <c r="H200"/>
    </row>
    <row r="201" spans="1:8" x14ac:dyDescent="0.2">
      <c r="A201" s="56">
        <v>43880</v>
      </c>
      <c r="B201" s="57" t="s">
        <v>1618</v>
      </c>
      <c r="C201" s="58" t="s">
        <v>651</v>
      </c>
      <c r="D201" s="58"/>
      <c r="E201" s="58">
        <v>232</v>
      </c>
      <c r="H201"/>
    </row>
    <row r="202" spans="1:8" x14ac:dyDescent="0.2">
      <c r="A202" s="56">
        <v>43880</v>
      </c>
      <c r="B202" s="57" t="s">
        <v>1619</v>
      </c>
      <c r="C202" s="58" t="s">
        <v>987</v>
      </c>
      <c r="D202" s="58"/>
      <c r="E202" s="58">
        <v>39.99</v>
      </c>
      <c r="H202"/>
    </row>
    <row r="203" spans="1:8" x14ac:dyDescent="0.2">
      <c r="A203" s="56">
        <v>43880</v>
      </c>
      <c r="B203" s="57" t="s">
        <v>1620</v>
      </c>
      <c r="C203" s="58" t="s">
        <v>987</v>
      </c>
      <c r="D203" s="58"/>
      <c r="E203" s="58">
        <v>-39.99</v>
      </c>
      <c r="H203"/>
    </row>
    <row r="204" spans="1:8" x14ac:dyDescent="0.2">
      <c r="A204" s="56">
        <v>43880</v>
      </c>
      <c r="B204" s="57" t="s">
        <v>1621</v>
      </c>
      <c r="C204" s="58" t="s">
        <v>33</v>
      </c>
      <c r="D204" s="58"/>
      <c r="E204" s="58">
        <v>7.83</v>
      </c>
      <c r="H204"/>
    </row>
    <row r="205" spans="1:8" x14ac:dyDescent="0.2">
      <c r="A205" s="56">
        <v>43880</v>
      </c>
      <c r="B205" s="57" t="s">
        <v>1622</v>
      </c>
      <c r="C205" s="58" t="s">
        <v>33</v>
      </c>
      <c r="D205" s="58"/>
      <c r="E205" s="58">
        <v>5.88</v>
      </c>
      <c r="H205"/>
    </row>
    <row r="206" spans="1:8" x14ac:dyDescent="0.2">
      <c r="A206" s="5">
        <v>43880</v>
      </c>
      <c r="B206" s="52" t="s">
        <v>1623</v>
      </c>
      <c r="C206" s="27"/>
      <c r="D206" s="27"/>
      <c r="E206" s="27">
        <v>1498.14</v>
      </c>
      <c r="H206"/>
    </row>
    <row r="207" spans="1:8" x14ac:dyDescent="0.2">
      <c r="A207" s="5">
        <v>43880</v>
      </c>
      <c r="B207" s="52" t="s">
        <v>1624</v>
      </c>
      <c r="C207" s="27"/>
      <c r="D207" s="27"/>
      <c r="E207" s="27">
        <v>21345.279999999999</v>
      </c>
      <c r="H207"/>
    </row>
  </sheetData>
  <pageMargins left="0.78740157480314965" right="0.78740157480314965" top="0.78740157480314965" bottom="0.78740157480314965" header="0.78740157480314965" footer="0.78740157480314965"/>
  <pageSetup paperSize="9" scale="87" fitToHeight="0" orientation="landscape" r:id="rId1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showGridLines="0" topLeftCell="A4" workbookViewId="0">
      <selection activeCell="C24" sqref="C24"/>
    </sheetView>
  </sheetViews>
  <sheetFormatPr defaultRowHeight="12.75" x14ac:dyDescent="0.2"/>
  <cols>
    <col min="1" max="1" width="16.85546875" customWidth="1"/>
    <col min="2" max="2" width="55.7109375" customWidth="1"/>
    <col min="3" max="3" width="38.5703125" customWidth="1"/>
    <col min="4" max="4" width="20.140625" customWidth="1"/>
    <col min="5" max="5" width="15.140625" customWidth="1"/>
    <col min="6" max="6" width="0" hidden="1" customWidth="1"/>
  </cols>
  <sheetData>
    <row r="1" spans="1:5" x14ac:dyDescent="0.2">
      <c r="A1" s="1" t="s">
        <v>60</v>
      </c>
      <c r="B1" s="2"/>
      <c r="C1" s="3"/>
      <c r="D1" s="4"/>
      <c r="E1" s="4"/>
    </row>
    <row r="2" spans="1:5" x14ac:dyDescent="0.2">
      <c r="A2" s="1" t="s">
        <v>61</v>
      </c>
      <c r="B2" s="2"/>
      <c r="C2" s="3"/>
      <c r="D2" s="4"/>
      <c r="E2" s="4"/>
    </row>
    <row r="3" spans="1:5" x14ac:dyDescent="0.2">
      <c r="A3" s="1" t="s">
        <v>1625</v>
      </c>
      <c r="B3" s="2"/>
      <c r="C3" s="3"/>
      <c r="D3" s="4"/>
      <c r="E3" s="4"/>
    </row>
    <row r="4" spans="1:5" x14ac:dyDescent="0.2">
      <c r="B4" s="2"/>
      <c r="C4" s="3"/>
      <c r="D4" s="4"/>
      <c r="E4" s="4"/>
    </row>
    <row r="5" spans="1:5" x14ac:dyDescent="0.2">
      <c r="A5" s="5" t="s">
        <v>62</v>
      </c>
      <c r="B5" s="6" t="s">
        <v>63</v>
      </c>
      <c r="C5" s="7" t="s">
        <v>64</v>
      </c>
      <c r="D5" s="8" t="s">
        <v>65</v>
      </c>
      <c r="E5" s="8" t="s">
        <v>66</v>
      </c>
    </row>
    <row r="6" spans="1:5" x14ac:dyDescent="0.2">
      <c r="A6" s="56">
        <v>43909</v>
      </c>
      <c r="B6" s="57" t="s">
        <v>1626</v>
      </c>
      <c r="C6" s="59" t="s">
        <v>30</v>
      </c>
      <c r="D6" s="59">
        <v>2.3316666666666666</v>
      </c>
      <c r="E6" s="59">
        <v>13.99</v>
      </c>
    </row>
    <row r="7" spans="1:5" x14ac:dyDescent="0.2">
      <c r="A7" s="56">
        <v>43909</v>
      </c>
      <c r="B7" s="57" t="s">
        <v>1627</v>
      </c>
      <c r="C7" s="59" t="s">
        <v>40</v>
      </c>
      <c r="D7" s="59"/>
      <c r="E7" s="59">
        <v>-65.83</v>
      </c>
    </row>
    <row r="8" spans="1:5" x14ac:dyDescent="0.2">
      <c r="A8" s="56">
        <v>43909</v>
      </c>
      <c r="B8" s="57" t="s">
        <v>1628</v>
      </c>
      <c r="C8" s="59" t="s">
        <v>39</v>
      </c>
      <c r="D8" s="59"/>
      <c r="E8" s="59">
        <v>22.5</v>
      </c>
    </row>
    <row r="9" spans="1:5" x14ac:dyDescent="0.2">
      <c r="A9" s="56">
        <v>43909</v>
      </c>
      <c r="B9" s="57" t="s">
        <v>507</v>
      </c>
      <c r="C9" s="59" t="s">
        <v>39</v>
      </c>
      <c r="D9" s="59"/>
      <c r="E9" s="59">
        <v>32.5</v>
      </c>
    </row>
    <row r="10" spans="1:5" x14ac:dyDescent="0.2">
      <c r="A10" s="56">
        <v>43909</v>
      </c>
      <c r="B10" s="57" t="s">
        <v>507</v>
      </c>
      <c r="C10" s="59" t="s">
        <v>39</v>
      </c>
      <c r="D10" s="59"/>
      <c r="E10" s="59">
        <v>22.5</v>
      </c>
    </row>
    <row r="11" spans="1:5" x14ac:dyDescent="0.2">
      <c r="A11" s="56">
        <v>43909</v>
      </c>
      <c r="B11" s="57" t="s">
        <v>921</v>
      </c>
      <c r="C11" s="59" t="s">
        <v>39</v>
      </c>
      <c r="D11" s="59"/>
      <c r="E11" s="59">
        <v>50</v>
      </c>
    </row>
    <row r="12" spans="1:5" x14ac:dyDescent="0.2">
      <c r="A12" s="56">
        <v>43909</v>
      </c>
      <c r="B12" s="57" t="s">
        <v>1629</v>
      </c>
      <c r="C12" s="59" t="s">
        <v>40</v>
      </c>
      <c r="D12" s="59"/>
      <c r="E12" s="59">
        <v>241.35</v>
      </c>
    </row>
    <row r="13" spans="1:5" x14ac:dyDescent="0.2">
      <c r="A13" s="56">
        <v>43909</v>
      </c>
      <c r="B13" s="57" t="s">
        <v>1630</v>
      </c>
      <c r="C13" s="59" t="s">
        <v>40</v>
      </c>
      <c r="D13" s="59"/>
      <c r="E13" s="59">
        <v>165.82</v>
      </c>
    </row>
    <row r="14" spans="1:5" x14ac:dyDescent="0.2">
      <c r="A14" s="56">
        <v>43909</v>
      </c>
      <c r="B14" s="57" t="s">
        <v>1631</v>
      </c>
      <c r="C14" s="59" t="s">
        <v>38</v>
      </c>
      <c r="D14" s="59"/>
      <c r="E14" s="59">
        <v>21.55</v>
      </c>
    </row>
    <row r="15" spans="1:5" x14ac:dyDescent="0.2">
      <c r="A15" s="56">
        <v>43909</v>
      </c>
      <c r="B15" s="57" t="s">
        <v>1632</v>
      </c>
      <c r="C15" s="59" t="s">
        <v>56</v>
      </c>
      <c r="D15" s="59">
        <v>9.0499999999999989</v>
      </c>
      <c r="E15" s="59">
        <v>54.3</v>
      </c>
    </row>
    <row r="16" spans="1:5" x14ac:dyDescent="0.2">
      <c r="A16" s="56">
        <v>43909</v>
      </c>
      <c r="B16" s="57" t="s">
        <v>1633</v>
      </c>
      <c r="C16" s="59" t="s">
        <v>56</v>
      </c>
      <c r="D16" s="59">
        <v>4.66</v>
      </c>
      <c r="E16" s="59">
        <v>27.96</v>
      </c>
    </row>
    <row r="17" spans="1:5" x14ac:dyDescent="0.2">
      <c r="A17" s="56">
        <v>43909</v>
      </c>
      <c r="B17" s="57" t="s">
        <v>1634</v>
      </c>
      <c r="C17" s="59" t="s">
        <v>33</v>
      </c>
      <c r="D17" s="59"/>
      <c r="E17" s="59">
        <v>9.17</v>
      </c>
    </row>
    <row r="18" spans="1:5" x14ac:dyDescent="0.2">
      <c r="A18" s="56">
        <v>43909</v>
      </c>
      <c r="B18" s="57" t="s">
        <v>1635</v>
      </c>
      <c r="C18" s="59" t="s">
        <v>367</v>
      </c>
      <c r="D18" s="59"/>
      <c r="E18" s="59">
        <v>1.49</v>
      </c>
    </row>
    <row r="19" spans="1:5" x14ac:dyDescent="0.2">
      <c r="A19" s="56">
        <v>43909</v>
      </c>
      <c r="B19" s="57" t="s">
        <v>1636</v>
      </c>
      <c r="C19" s="59" t="s">
        <v>33</v>
      </c>
      <c r="D19" s="59"/>
      <c r="E19" s="59">
        <v>70.83</v>
      </c>
    </row>
    <row r="20" spans="1:5" x14ac:dyDescent="0.2">
      <c r="A20" s="56">
        <v>43909</v>
      </c>
      <c r="B20" s="57" t="s">
        <v>1637</v>
      </c>
      <c r="C20" s="59" t="s">
        <v>33</v>
      </c>
      <c r="D20" s="59"/>
      <c r="E20" s="59">
        <v>3.5</v>
      </c>
    </row>
    <row r="21" spans="1:5" x14ac:dyDescent="0.2">
      <c r="A21" s="56">
        <v>43909</v>
      </c>
      <c r="B21" s="57" t="s">
        <v>1637</v>
      </c>
      <c r="C21" s="59" t="s">
        <v>33</v>
      </c>
      <c r="D21" s="59"/>
      <c r="E21" s="59">
        <v>10</v>
      </c>
    </row>
    <row r="22" spans="1:5" x14ac:dyDescent="0.2">
      <c r="A22" s="56">
        <v>43909</v>
      </c>
      <c r="B22" s="57" t="s">
        <v>1638</v>
      </c>
      <c r="C22" s="59" t="s">
        <v>33</v>
      </c>
      <c r="D22" s="59"/>
      <c r="E22" s="59">
        <v>9.93</v>
      </c>
    </row>
    <row r="23" spans="1:5" x14ac:dyDescent="0.2">
      <c r="A23" s="56">
        <v>43909</v>
      </c>
      <c r="B23" s="57" t="s">
        <v>1639</v>
      </c>
      <c r="C23" s="59" t="s">
        <v>33</v>
      </c>
      <c r="D23" s="59"/>
      <c r="E23" s="59">
        <v>2.92</v>
      </c>
    </row>
    <row r="24" spans="1:5" x14ac:dyDescent="0.2">
      <c r="A24" s="56">
        <v>43909</v>
      </c>
      <c r="B24" s="57" t="s">
        <v>1640</v>
      </c>
      <c r="C24" s="59" t="s">
        <v>33</v>
      </c>
      <c r="D24" s="59"/>
      <c r="E24" s="59">
        <v>2.92</v>
      </c>
    </row>
    <row r="25" spans="1:5" x14ac:dyDescent="0.2">
      <c r="A25" s="56">
        <v>43909</v>
      </c>
      <c r="B25" s="57" t="s">
        <v>1641</v>
      </c>
      <c r="C25" s="59" t="s">
        <v>809</v>
      </c>
      <c r="D25" s="59"/>
      <c r="E25" s="59">
        <v>50</v>
      </c>
    </row>
    <row r="26" spans="1:5" x14ac:dyDescent="0.2">
      <c r="A26" s="56">
        <v>43909</v>
      </c>
      <c r="B26" s="57" t="s">
        <v>1642</v>
      </c>
      <c r="C26" s="59" t="s">
        <v>38</v>
      </c>
      <c r="D26" s="59"/>
      <c r="E26" s="59">
        <v>-62.07</v>
      </c>
    </row>
    <row r="27" spans="1:5" x14ac:dyDescent="0.2">
      <c r="A27" s="56">
        <v>43909</v>
      </c>
      <c r="B27" s="57" t="s">
        <v>1643</v>
      </c>
      <c r="C27" s="59" t="s">
        <v>33</v>
      </c>
      <c r="D27" s="59"/>
      <c r="E27" s="59">
        <v>4.17</v>
      </c>
    </row>
    <row r="28" spans="1:5" x14ac:dyDescent="0.2">
      <c r="A28" s="56">
        <v>43909</v>
      </c>
      <c r="B28" s="57" t="s">
        <v>1644</v>
      </c>
      <c r="C28" s="59" t="s">
        <v>33</v>
      </c>
      <c r="D28" s="59"/>
      <c r="E28" s="59">
        <v>13.29</v>
      </c>
    </row>
    <row r="29" spans="1:5" x14ac:dyDescent="0.2">
      <c r="A29" s="56">
        <v>43909</v>
      </c>
      <c r="B29" s="57" t="s">
        <v>1645</v>
      </c>
      <c r="C29" s="59" t="s">
        <v>33</v>
      </c>
      <c r="D29" s="59"/>
      <c r="E29" s="59">
        <v>2.91</v>
      </c>
    </row>
    <row r="30" spans="1:5" x14ac:dyDescent="0.2">
      <c r="A30" s="56">
        <v>43909</v>
      </c>
      <c r="B30" s="57" t="s">
        <v>1646</v>
      </c>
      <c r="C30" s="59" t="s">
        <v>38</v>
      </c>
      <c r="D30" s="59"/>
      <c r="E30" s="59">
        <v>9.8000000000000007</v>
      </c>
    </row>
    <row r="31" spans="1:5" x14ac:dyDescent="0.2">
      <c r="A31" s="56">
        <v>43909</v>
      </c>
      <c r="B31" s="57" t="s">
        <v>1647</v>
      </c>
      <c r="C31" s="59" t="s">
        <v>1648</v>
      </c>
      <c r="D31" s="59"/>
      <c r="E31" s="59">
        <v>30.83</v>
      </c>
    </row>
    <row r="32" spans="1:5" x14ac:dyDescent="0.2">
      <c r="A32" s="56">
        <v>43909</v>
      </c>
      <c r="B32" s="57" t="s">
        <v>1649</v>
      </c>
      <c r="C32" s="59" t="s">
        <v>44</v>
      </c>
      <c r="D32" s="59"/>
      <c r="E32" s="59">
        <v>2.6</v>
      </c>
    </row>
    <row r="33" spans="1:5" x14ac:dyDescent="0.2">
      <c r="A33" s="56">
        <v>43909</v>
      </c>
      <c r="B33" s="57" t="s">
        <v>1650</v>
      </c>
      <c r="C33" s="59" t="s">
        <v>32</v>
      </c>
      <c r="D33" s="59"/>
      <c r="E33" s="59">
        <v>16.670000000000002</v>
      </c>
    </row>
    <row r="34" spans="1:5" x14ac:dyDescent="0.2">
      <c r="A34" s="56">
        <v>43909</v>
      </c>
      <c r="B34" s="57" t="s">
        <v>1651</v>
      </c>
      <c r="C34" s="59" t="s">
        <v>44</v>
      </c>
      <c r="D34" s="59"/>
      <c r="E34" s="59">
        <v>7.9</v>
      </c>
    </row>
    <row r="35" spans="1:5" x14ac:dyDescent="0.2">
      <c r="A35" s="56">
        <v>43909</v>
      </c>
      <c r="B35" s="57" t="s">
        <v>1652</v>
      </c>
      <c r="C35" s="59" t="s">
        <v>33</v>
      </c>
      <c r="D35" s="59"/>
      <c r="E35" s="59">
        <v>65.8</v>
      </c>
    </row>
    <row r="36" spans="1:5" x14ac:dyDescent="0.2">
      <c r="A36" s="56">
        <v>43909</v>
      </c>
      <c r="B36" s="57" t="s">
        <v>1653</v>
      </c>
      <c r="C36" s="59" t="s">
        <v>34</v>
      </c>
      <c r="D36" s="59"/>
      <c r="E36" s="59">
        <v>9.26</v>
      </c>
    </row>
    <row r="37" spans="1:5" x14ac:dyDescent="0.2">
      <c r="A37" s="56">
        <v>43909</v>
      </c>
      <c r="B37" s="57" t="s">
        <v>1654</v>
      </c>
      <c r="C37" s="59" t="s">
        <v>33</v>
      </c>
      <c r="D37" s="59"/>
      <c r="E37" s="59">
        <v>33</v>
      </c>
    </row>
    <row r="38" spans="1:5" x14ac:dyDescent="0.2">
      <c r="A38" s="56">
        <v>43909</v>
      </c>
      <c r="B38" s="57" t="s">
        <v>1655</v>
      </c>
      <c r="C38" s="59" t="s">
        <v>33</v>
      </c>
      <c r="D38" s="59"/>
      <c r="E38" s="59">
        <v>16</v>
      </c>
    </row>
    <row r="39" spans="1:5" x14ac:dyDescent="0.2">
      <c r="A39" s="56">
        <v>43909</v>
      </c>
      <c r="B39" s="57" t="s">
        <v>1656</v>
      </c>
      <c r="C39" s="59" t="s">
        <v>33</v>
      </c>
      <c r="D39" s="59"/>
      <c r="E39" s="59">
        <v>18.97</v>
      </c>
    </row>
    <row r="40" spans="1:5" x14ac:dyDescent="0.2">
      <c r="A40" s="56">
        <v>43909</v>
      </c>
      <c r="B40" s="57" t="s">
        <v>1657</v>
      </c>
      <c r="C40" s="59" t="s">
        <v>33</v>
      </c>
      <c r="D40" s="59"/>
      <c r="E40" s="59">
        <v>11</v>
      </c>
    </row>
    <row r="41" spans="1:5" x14ac:dyDescent="0.2">
      <c r="A41" s="56">
        <v>43909</v>
      </c>
      <c r="B41" s="57" t="s">
        <v>1658</v>
      </c>
      <c r="C41" s="59" t="s">
        <v>34</v>
      </c>
      <c r="D41" s="59"/>
      <c r="E41" s="59">
        <v>7.5</v>
      </c>
    </row>
    <row r="42" spans="1:5" x14ac:dyDescent="0.2">
      <c r="A42" s="56">
        <v>43909</v>
      </c>
      <c r="B42" s="57" t="s">
        <v>1659</v>
      </c>
      <c r="C42" s="59" t="s">
        <v>56</v>
      </c>
      <c r="D42" s="59"/>
      <c r="E42" s="59">
        <v>46.21</v>
      </c>
    </row>
    <row r="43" spans="1:5" x14ac:dyDescent="0.2">
      <c r="A43" s="56">
        <v>43909</v>
      </c>
      <c r="B43" s="57" t="s">
        <v>1660</v>
      </c>
      <c r="C43" s="59" t="s">
        <v>56</v>
      </c>
      <c r="D43" s="59"/>
      <c r="E43" s="59">
        <v>2.82</v>
      </c>
    </row>
    <row r="44" spans="1:5" x14ac:dyDescent="0.2">
      <c r="A44" s="56">
        <v>43909</v>
      </c>
      <c r="B44" s="57" t="s">
        <v>1661</v>
      </c>
      <c r="C44" s="59" t="s">
        <v>56</v>
      </c>
      <c r="D44" s="59"/>
      <c r="E44" s="59">
        <v>6.46</v>
      </c>
    </row>
    <row r="45" spans="1:5" x14ac:dyDescent="0.2">
      <c r="A45" s="56">
        <v>43909</v>
      </c>
      <c r="B45" s="57" t="s">
        <v>1662</v>
      </c>
      <c r="C45" s="59" t="s">
        <v>30</v>
      </c>
      <c r="D45" s="59">
        <v>5</v>
      </c>
      <c r="E45" s="59">
        <v>30</v>
      </c>
    </row>
    <row r="46" spans="1:5" x14ac:dyDescent="0.2">
      <c r="A46" s="56">
        <v>43909</v>
      </c>
      <c r="B46" s="57" t="s">
        <v>1663</v>
      </c>
      <c r="C46" s="59" t="s">
        <v>30</v>
      </c>
      <c r="D46" s="59">
        <v>20.988333333333333</v>
      </c>
      <c r="E46" s="59">
        <v>125.93</v>
      </c>
    </row>
    <row r="47" spans="1:5" x14ac:dyDescent="0.2">
      <c r="A47" s="56">
        <v>43909</v>
      </c>
      <c r="B47" s="57" t="s">
        <v>1664</v>
      </c>
      <c r="C47" s="59" t="s">
        <v>32</v>
      </c>
      <c r="D47" s="59"/>
      <c r="E47" s="59">
        <v>0.66</v>
      </c>
    </row>
    <row r="48" spans="1:5" x14ac:dyDescent="0.2">
      <c r="A48" s="56">
        <v>43909</v>
      </c>
      <c r="B48" s="57" t="s">
        <v>1665</v>
      </c>
      <c r="C48" s="59" t="s">
        <v>33</v>
      </c>
      <c r="D48" s="59">
        <v>7.4116666666666662</v>
      </c>
      <c r="E48" s="59">
        <v>44.47</v>
      </c>
    </row>
    <row r="49" spans="1:5" x14ac:dyDescent="0.2">
      <c r="A49" s="56">
        <v>43909</v>
      </c>
      <c r="B49" s="57" t="s">
        <v>1666</v>
      </c>
      <c r="C49" s="59" t="s">
        <v>33</v>
      </c>
      <c r="D49" s="59"/>
      <c r="E49" s="59">
        <v>4.58</v>
      </c>
    </row>
    <row r="50" spans="1:5" x14ac:dyDescent="0.2">
      <c r="A50" s="56">
        <v>43909</v>
      </c>
      <c r="B50" s="57" t="s">
        <v>1667</v>
      </c>
      <c r="C50" s="59" t="s">
        <v>33</v>
      </c>
      <c r="D50" s="59"/>
      <c r="E50" s="59">
        <v>158.99</v>
      </c>
    </row>
    <row r="51" spans="1:5" x14ac:dyDescent="0.2">
      <c r="A51" s="56">
        <v>43909</v>
      </c>
      <c r="B51" s="57" t="s">
        <v>1668</v>
      </c>
      <c r="C51" s="59" t="s">
        <v>33</v>
      </c>
      <c r="D51" s="59"/>
      <c r="E51" s="59">
        <v>117.85</v>
      </c>
    </row>
    <row r="52" spans="1:5" x14ac:dyDescent="0.2">
      <c r="A52" s="56">
        <v>43909</v>
      </c>
      <c r="B52" s="57" t="s">
        <v>1669</v>
      </c>
      <c r="C52" s="59" t="s">
        <v>56</v>
      </c>
      <c r="D52" s="59"/>
      <c r="E52" s="59">
        <v>36.67</v>
      </c>
    </row>
    <row r="53" spans="1:5" x14ac:dyDescent="0.2">
      <c r="A53" s="56">
        <v>43909</v>
      </c>
      <c r="B53" s="57" t="s">
        <v>1670</v>
      </c>
      <c r="C53" s="59" t="s">
        <v>56</v>
      </c>
      <c r="D53" s="59"/>
      <c r="E53" s="59">
        <v>31.46</v>
      </c>
    </row>
    <row r="54" spans="1:5" x14ac:dyDescent="0.2">
      <c r="A54" s="56">
        <v>43909</v>
      </c>
      <c r="B54" s="57" t="s">
        <v>1129</v>
      </c>
      <c r="C54" s="59" t="s">
        <v>31</v>
      </c>
      <c r="D54" s="59"/>
      <c r="E54" s="59">
        <v>52.45</v>
      </c>
    </row>
    <row r="55" spans="1:5" x14ac:dyDescent="0.2">
      <c r="A55" s="56">
        <v>43909</v>
      </c>
      <c r="B55" s="57" t="s">
        <v>1671</v>
      </c>
      <c r="C55" s="59" t="s">
        <v>33</v>
      </c>
      <c r="D55" s="59"/>
      <c r="E55" s="59">
        <v>59.2</v>
      </c>
    </row>
    <row r="56" spans="1:5" x14ac:dyDescent="0.2">
      <c r="A56" s="56">
        <v>43909</v>
      </c>
      <c r="B56" s="57" t="s">
        <v>1284</v>
      </c>
      <c r="C56" s="59" t="s">
        <v>32</v>
      </c>
      <c r="D56" s="59">
        <v>4.6499999999999995</v>
      </c>
      <c r="E56" s="59">
        <v>27.9</v>
      </c>
    </row>
    <row r="57" spans="1:5" x14ac:dyDescent="0.2">
      <c r="A57" s="56">
        <v>43909</v>
      </c>
      <c r="B57" s="57" t="s">
        <v>978</v>
      </c>
      <c r="C57" s="59" t="s">
        <v>32</v>
      </c>
      <c r="D57" s="59">
        <v>1.7233333333333334</v>
      </c>
      <c r="E57" s="59">
        <v>10.34</v>
      </c>
    </row>
    <row r="58" spans="1:5" x14ac:dyDescent="0.2">
      <c r="A58" s="56">
        <v>43909</v>
      </c>
      <c r="B58" s="57" t="s">
        <v>978</v>
      </c>
      <c r="C58" s="59" t="s">
        <v>32</v>
      </c>
      <c r="D58" s="59">
        <v>0.33</v>
      </c>
      <c r="E58" s="59">
        <v>1.98</v>
      </c>
    </row>
    <row r="59" spans="1:5" x14ac:dyDescent="0.2">
      <c r="A59" s="56">
        <v>43909</v>
      </c>
      <c r="B59" s="57" t="s">
        <v>1672</v>
      </c>
      <c r="C59" s="59" t="s">
        <v>32</v>
      </c>
      <c r="D59" s="59">
        <v>4</v>
      </c>
      <c r="E59" s="59">
        <v>24</v>
      </c>
    </row>
    <row r="60" spans="1:5" x14ac:dyDescent="0.2">
      <c r="A60" s="56">
        <v>43909</v>
      </c>
      <c r="B60" s="57" t="s">
        <v>1673</v>
      </c>
      <c r="C60" s="59" t="s">
        <v>32</v>
      </c>
      <c r="D60" s="59">
        <v>10</v>
      </c>
      <c r="E60" s="59">
        <v>60</v>
      </c>
    </row>
    <row r="61" spans="1:5" x14ac:dyDescent="0.2">
      <c r="A61" s="56">
        <v>43909</v>
      </c>
      <c r="B61" s="57" t="s">
        <v>1674</v>
      </c>
      <c r="C61" s="59" t="s">
        <v>32</v>
      </c>
      <c r="D61" s="59">
        <v>0.57500000000000007</v>
      </c>
      <c r="E61" s="59">
        <v>3.45</v>
      </c>
    </row>
    <row r="62" spans="1:5" x14ac:dyDescent="0.2">
      <c r="A62" s="56">
        <v>43909</v>
      </c>
      <c r="B62" s="57" t="s">
        <v>403</v>
      </c>
      <c r="C62" s="59" t="s">
        <v>32</v>
      </c>
      <c r="D62" s="59">
        <v>2.1233333333333335</v>
      </c>
      <c r="E62" s="59">
        <v>12.74</v>
      </c>
    </row>
    <row r="63" spans="1:5" x14ac:dyDescent="0.2">
      <c r="A63" s="56">
        <v>43909</v>
      </c>
      <c r="B63" s="57" t="s">
        <v>1675</v>
      </c>
      <c r="C63" s="59" t="s">
        <v>48</v>
      </c>
      <c r="D63" s="59"/>
      <c r="E63" s="59">
        <v>100</v>
      </c>
    </row>
    <row r="64" spans="1:5" x14ac:dyDescent="0.2">
      <c r="A64" s="56">
        <v>43909</v>
      </c>
      <c r="B64" s="57" t="s">
        <v>1676</v>
      </c>
      <c r="C64" s="59" t="s">
        <v>33</v>
      </c>
      <c r="D64" s="59"/>
      <c r="E64" s="59">
        <v>51.2</v>
      </c>
    </row>
    <row r="65" spans="1:5" x14ac:dyDescent="0.2">
      <c r="A65" s="56">
        <v>43909</v>
      </c>
      <c r="B65" s="57" t="s">
        <v>1677</v>
      </c>
      <c r="C65" s="59" t="s">
        <v>33</v>
      </c>
      <c r="D65" s="59"/>
      <c r="E65" s="59">
        <v>10.95</v>
      </c>
    </row>
    <row r="66" spans="1:5" x14ac:dyDescent="0.2">
      <c r="A66" s="56">
        <v>43909</v>
      </c>
      <c r="B66" s="57" t="s">
        <v>1678</v>
      </c>
      <c r="C66" s="59" t="s">
        <v>33</v>
      </c>
      <c r="D66" s="59"/>
      <c r="E66" s="59">
        <v>6.31</v>
      </c>
    </row>
    <row r="67" spans="1:5" x14ac:dyDescent="0.2">
      <c r="A67" s="56">
        <v>43909</v>
      </c>
      <c r="B67" s="57" t="s">
        <v>1679</v>
      </c>
      <c r="C67" s="59" t="s">
        <v>38</v>
      </c>
      <c r="D67" s="59"/>
      <c r="E67" s="59">
        <v>21.62</v>
      </c>
    </row>
    <row r="68" spans="1:5" x14ac:dyDescent="0.2">
      <c r="A68" s="56">
        <v>43909</v>
      </c>
      <c r="B68" s="57" t="s">
        <v>1680</v>
      </c>
      <c r="C68" s="59" t="s">
        <v>38</v>
      </c>
      <c r="D68" s="59"/>
      <c r="E68" s="59">
        <v>154.94999999999999</v>
      </c>
    </row>
    <row r="69" spans="1:5" x14ac:dyDescent="0.2">
      <c r="A69" s="56">
        <v>43909</v>
      </c>
      <c r="B69" s="57" t="s">
        <v>1681</v>
      </c>
      <c r="C69" s="59" t="s">
        <v>38</v>
      </c>
      <c r="D69" s="59"/>
      <c r="E69" s="59">
        <v>12.48</v>
      </c>
    </row>
    <row r="70" spans="1:5" x14ac:dyDescent="0.2">
      <c r="A70" s="56">
        <v>43909</v>
      </c>
      <c r="B70" s="57" t="s">
        <v>1682</v>
      </c>
      <c r="C70" s="59" t="s">
        <v>38</v>
      </c>
      <c r="D70" s="59"/>
      <c r="E70" s="59">
        <v>33.33</v>
      </c>
    </row>
    <row r="71" spans="1:5" x14ac:dyDescent="0.2">
      <c r="A71" s="56">
        <v>43909</v>
      </c>
      <c r="B71" s="57" t="s">
        <v>1683</v>
      </c>
      <c r="C71" s="59" t="s">
        <v>38</v>
      </c>
      <c r="D71" s="59"/>
      <c r="E71" s="59">
        <v>86.64</v>
      </c>
    </row>
    <row r="72" spans="1:5" x14ac:dyDescent="0.2">
      <c r="A72" s="56">
        <v>43909</v>
      </c>
      <c r="B72" s="57" t="s">
        <v>1684</v>
      </c>
      <c r="C72" s="59" t="s">
        <v>36</v>
      </c>
      <c r="D72" s="59"/>
      <c r="E72" s="59">
        <v>14.75</v>
      </c>
    </row>
    <row r="73" spans="1:5" x14ac:dyDescent="0.2">
      <c r="A73" s="56">
        <v>43909</v>
      </c>
      <c r="B73" s="57" t="s">
        <v>1685</v>
      </c>
      <c r="C73" s="59" t="s">
        <v>36</v>
      </c>
      <c r="D73" s="59"/>
      <c r="E73" s="59">
        <v>6.58</v>
      </c>
    </row>
    <row r="74" spans="1:5" x14ac:dyDescent="0.2">
      <c r="A74" s="56">
        <v>43909</v>
      </c>
      <c r="B74" s="57" t="s">
        <v>1686</v>
      </c>
      <c r="C74" s="59" t="s">
        <v>36</v>
      </c>
      <c r="D74" s="59"/>
      <c r="E74" s="59">
        <v>59.2</v>
      </c>
    </row>
    <row r="75" spans="1:5" x14ac:dyDescent="0.2">
      <c r="A75" s="56">
        <v>43909</v>
      </c>
      <c r="B75" s="57" t="s">
        <v>1686</v>
      </c>
      <c r="C75" s="59" t="s">
        <v>36</v>
      </c>
      <c r="D75" s="59"/>
      <c r="E75" s="59">
        <v>59.2</v>
      </c>
    </row>
    <row r="76" spans="1:5" x14ac:dyDescent="0.2">
      <c r="A76" s="56">
        <v>43909</v>
      </c>
      <c r="B76" s="57" t="s">
        <v>1687</v>
      </c>
      <c r="C76" s="59" t="s">
        <v>33</v>
      </c>
      <c r="D76" s="59"/>
      <c r="E76" s="59">
        <v>-4.3899999999999997</v>
      </c>
    </row>
    <row r="77" spans="1:5" x14ac:dyDescent="0.2">
      <c r="A77" s="56">
        <v>43909</v>
      </c>
      <c r="B77" s="57" t="s">
        <v>1688</v>
      </c>
      <c r="C77" s="59" t="s">
        <v>33</v>
      </c>
      <c r="D77" s="59"/>
      <c r="E77" s="59">
        <v>9</v>
      </c>
    </row>
    <row r="78" spans="1:5" x14ac:dyDescent="0.2">
      <c r="A78" s="56">
        <v>43909</v>
      </c>
      <c r="B78" s="57" t="s">
        <v>1689</v>
      </c>
      <c r="C78" s="59" t="s">
        <v>42</v>
      </c>
      <c r="D78" s="59"/>
      <c r="E78" s="59">
        <v>9.09</v>
      </c>
    </row>
    <row r="79" spans="1:5" x14ac:dyDescent="0.2">
      <c r="A79" s="56">
        <v>43909</v>
      </c>
      <c r="B79" s="57" t="s">
        <v>1690</v>
      </c>
      <c r="C79" s="59" t="s">
        <v>42</v>
      </c>
      <c r="D79" s="59"/>
      <c r="E79" s="59">
        <v>505.86</v>
      </c>
    </row>
    <row r="80" spans="1:5" x14ac:dyDescent="0.2">
      <c r="A80" s="56">
        <v>43909</v>
      </c>
      <c r="B80" s="57" t="s">
        <v>1691</v>
      </c>
      <c r="C80" s="59" t="s">
        <v>42</v>
      </c>
      <c r="D80" s="59"/>
      <c r="E80" s="59">
        <v>70.08</v>
      </c>
    </row>
    <row r="81" spans="1:5" x14ac:dyDescent="0.2">
      <c r="A81" s="56">
        <v>43909</v>
      </c>
      <c r="B81" s="57" t="s">
        <v>1692</v>
      </c>
      <c r="C81" s="59" t="s">
        <v>40</v>
      </c>
      <c r="D81" s="59">
        <v>5</v>
      </c>
      <c r="E81" s="59">
        <v>30</v>
      </c>
    </row>
    <row r="82" spans="1:5" x14ac:dyDescent="0.2">
      <c r="A82" s="56">
        <v>43909</v>
      </c>
      <c r="B82" s="57" t="s">
        <v>1692</v>
      </c>
      <c r="C82" s="59" t="s">
        <v>40</v>
      </c>
      <c r="D82" s="59">
        <v>5</v>
      </c>
      <c r="E82" s="59">
        <v>30</v>
      </c>
    </row>
    <row r="83" spans="1:5" x14ac:dyDescent="0.2">
      <c r="A83" s="56">
        <v>43909</v>
      </c>
      <c r="B83" s="57" t="s">
        <v>1693</v>
      </c>
      <c r="C83" s="59" t="s">
        <v>40</v>
      </c>
      <c r="D83" s="59">
        <v>8.8716666666666661</v>
      </c>
      <c r="E83" s="59">
        <v>53.23</v>
      </c>
    </row>
    <row r="84" spans="1:5" x14ac:dyDescent="0.2">
      <c r="A84" s="56">
        <v>43909</v>
      </c>
      <c r="B84" s="57" t="s">
        <v>1694</v>
      </c>
      <c r="C84" s="59" t="s">
        <v>40</v>
      </c>
      <c r="D84" s="59">
        <v>4.1533333333333342</v>
      </c>
      <c r="E84" s="59">
        <v>24.92</v>
      </c>
    </row>
    <row r="85" spans="1:5" x14ac:dyDescent="0.2">
      <c r="A85" s="56">
        <v>43909</v>
      </c>
      <c r="B85" s="57" t="s">
        <v>1695</v>
      </c>
      <c r="C85" s="59" t="s">
        <v>1696</v>
      </c>
      <c r="D85" s="59"/>
      <c r="E85" s="59">
        <v>52.03</v>
      </c>
    </row>
    <row r="86" spans="1:5" x14ac:dyDescent="0.2">
      <c r="A86" s="56">
        <v>43909</v>
      </c>
      <c r="B86" s="57" t="s">
        <v>1697</v>
      </c>
      <c r="C86" s="59" t="s">
        <v>809</v>
      </c>
      <c r="D86" s="59"/>
      <c r="E86" s="59">
        <v>58.26</v>
      </c>
    </row>
    <row r="87" spans="1:5" x14ac:dyDescent="0.2">
      <c r="A87" s="56">
        <v>43909</v>
      </c>
      <c r="B87" s="57" t="s">
        <v>1698</v>
      </c>
      <c r="C87" s="59" t="s">
        <v>809</v>
      </c>
      <c r="D87" s="59"/>
      <c r="E87" s="59">
        <v>146.9</v>
      </c>
    </row>
    <row r="88" spans="1:5" x14ac:dyDescent="0.2">
      <c r="A88" s="56">
        <v>43909</v>
      </c>
      <c r="B88" s="57" t="s">
        <v>1698</v>
      </c>
      <c r="C88" s="59" t="s">
        <v>809</v>
      </c>
      <c r="D88" s="59"/>
      <c r="E88" s="59">
        <v>4.99</v>
      </c>
    </row>
    <row r="89" spans="1:5" x14ac:dyDescent="0.2">
      <c r="A89" s="56">
        <v>43909</v>
      </c>
      <c r="B89" s="57" t="s">
        <v>1699</v>
      </c>
      <c r="C89" s="59" t="s">
        <v>30</v>
      </c>
      <c r="D89" s="59">
        <v>3.9983333333333331</v>
      </c>
      <c r="E89" s="59">
        <v>23.99</v>
      </c>
    </row>
    <row r="90" spans="1:5" x14ac:dyDescent="0.2">
      <c r="A90" s="56">
        <v>43909</v>
      </c>
      <c r="B90" s="57" t="s">
        <v>1700</v>
      </c>
      <c r="C90" s="59" t="s">
        <v>38</v>
      </c>
      <c r="D90" s="59"/>
      <c r="E90" s="59">
        <v>325.5</v>
      </c>
    </row>
    <row r="91" spans="1:5" x14ac:dyDescent="0.2">
      <c r="A91" s="56">
        <v>43909</v>
      </c>
      <c r="B91" s="57" t="s">
        <v>1701</v>
      </c>
      <c r="C91" s="59" t="s">
        <v>38</v>
      </c>
      <c r="D91" s="59"/>
      <c r="E91" s="59">
        <v>52.84</v>
      </c>
    </row>
    <row r="92" spans="1:5" x14ac:dyDescent="0.2">
      <c r="A92" s="56">
        <v>43909</v>
      </c>
      <c r="B92" s="57" t="s">
        <v>1702</v>
      </c>
      <c r="C92" s="59" t="s">
        <v>38</v>
      </c>
      <c r="D92" s="59"/>
      <c r="E92" s="59">
        <v>15.22</v>
      </c>
    </row>
    <row r="93" spans="1:5" x14ac:dyDescent="0.2">
      <c r="A93" s="56">
        <v>43909</v>
      </c>
      <c r="B93" s="57" t="s">
        <v>1703</v>
      </c>
      <c r="C93" s="59" t="s">
        <v>38</v>
      </c>
      <c r="D93" s="59"/>
      <c r="E93" s="59">
        <v>46.88</v>
      </c>
    </row>
    <row r="94" spans="1:5" x14ac:dyDescent="0.2">
      <c r="A94" s="56">
        <v>43909</v>
      </c>
      <c r="B94" s="57" t="s">
        <v>1704</v>
      </c>
      <c r="C94" s="59" t="s">
        <v>38</v>
      </c>
      <c r="D94" s="59"/>
      <c r="E94" s="59">
        <v>5.4</v>
      </c>
    </row>
    <row r="95" spans="1:5" x14ac:dyDescent="0.2">
      <c r="A95" s="56">
        <v>43909</v>
      </c>
      <c r="B95" s="57" t="s">
        <v>1705</v>
      </c>
      <c r="C95" s="59" t="s">
        <v>38</v>
      </c>
      <c r="D95" s="59"/>
      <c r="E95" s="59">
        <v>32.33</v>
      </c>
    </row>
    <row r="96" spans="1:5" x14ac:dyDescent="0.2">
      <c r="A96" s="56">
        <v>43909</v>
      </c>
      <c r="B96" s="57" t="s">
        <v>1706</v>
      </c>
      <c r="C96" s="59" t="s">
        <v>38</v>
      </c>
      <c r="D96" s="59"/>
      <c r="E96" s="59">
        <v>42.99</v>
      </c>
    </row>
    <row r="97" spans="1:5" x14ac:dyDescent="0.2">
      <c r="A97" s="56">
        <v>43909</v>
      </c>
      <c r="B97" s="57" t="s">
        <v>1707</v>
      </c>
      <c r="C97" s="59" t="s">
        <v>50</v>
      </c>
      <c r="D97" s="59"/>
      <c r="E97" s="59">
        <v>415.83</v>
      </c>
    </row>
    <row r="98" spans="1:5" x14ac:dyDescent="0.2">
      <c r="A98" s="56">
        <v>43909</v>
      </c>
      <c r="B98" s="57" t="s">
        <v>1154</v>
      </c>
      <c r="C98" s="59" t="s">
        <v>51</v>
      </c>
      <c r="D98" s="59"/>
      <c r="E98" s="59">
        <v>88.62</v>
      </c>
    </row>
    <row r="99" spans="1:5" x14ac:dyDescent="0.2">
      <c r="A99" s="56">
        <v>43909</v>
      </c>
      <c r="B99" s="57" t="s">
        <v>1155</v>
      </c>
      <c r="C99" s="59" t="s">
        <v>51</v>
      </c>
      <c r="D99" s="59"/>
      <c r="E99" s="59">
        <v>36.74</v>
      </c>
    </row>
    <row r="100" spans="1:5" x14ac:dyDescent="0.2">
      <c r="A100" s="56">
        <v>43909</v>
      </c>
      <c r="B100" s="57" t="s">
        <v>1157</v>
      </c>
      <c r="C100" s="59" t="s">
        <v>51</v>
      </c>
      <c r="D100" s="59"/>
      <c r="E100" s="59">
        <v>40.58</v>
      </c>
    </row>
    <row r="101" spans="1:5" x14ac:dyDescent="0.2">
      <c r="A101" s="56">
        <v>43909</v>
      </c>
      <c r="B101" s="57" t="s">
        <v>1158</v>
      </c>
      <c r="C101" s="59" t="s">
        <v>51</v>
      </c>
      <c r="D101" s="59"/>
      <c r="E101" s="59">
        <v>22.32</v>
      </c>
    </row>
    <row r="102" spans="1:5" x14ac:dyDescent="0.2">
      <c r="A102" s="56">
        <v>43909</v>
      </c>
      <c r="B102" s="57" t="s">
        <v>1159</v>
      </c>
      <c r="C102" s="59" t="s">
        <v>51</v>
      </c>
      <c r="D102" s="59"/>
      <c r="E102" s="59">
        <v>82</v>
      </c>
    </row>
    <row r="103" spans="1:5" x14ac:dyDescent="0.2">
      <c r="A103" s="56">
        <v>43909</v>
      </c>
      <c r="B103" s="57" t="s">
        <v>1162</v>
      </c>
      <c r="C103" s="59" t="s">
        <v>51</v>
      </c>
      <c r="D103" s="59"/>
      <c r="E103" s="59">
        <v>10.07</v>
      </c>
    </row>
    <row r="104" spans="1:5" x14ac:dyDescent="0.2">
      <c r="A104" s="56">
        <v>43909</v>
      </c>
      <c r="B104" s="57" t="s">
        <v>1708</v>
      </c>
      <c r="C104" s="59" t="s">
        <v>31</v>
      </c>
      <c r="D104" s="59">
        <v>2.246666666666667</v>
      </c>
      <c r="E104" s="59">
        <v>13.48</v>
      </c>
    </row>
    <row r="105" spans="1:5" x14ac:dyDescent="0.2">
      <c r="A105" s="56">
        <v>43909</v>
      </c>
      <c r="B105" s="57" t="s">
        <v>1708</v>
      </c>
      <c r="C105" s="59" t="s">
        <v>31</v>
      </c>
      <c r="D105" s="59">
        <v>16.658333333333331</v>
      </c>
      <c r="E105" s="59">
        <v>99.95</v>
      </c>
    </row>
    <row r="106" spans="1:5" x14ac:dyDescent="0.2">
      <c r="A106" s="56">
        <v>43909</v>
      </c>
      <c r="B106" s="57" t="s">
        <v>1709</v>
      </c>
      <c r="C106" s="59" t="s">
        <v>31</v>
      </c>
      <c r="D106" s="59">
        <v>-10.489999999999998</v>
      </c>
      <c r="E106" s="59">
        <v>-62.94</v>
      </c>
    </row>
    <row r="107" spans="1:5" x14ac:dyDescent="0.2">
      <c r="A107" s="56">
        <v>43909</v>
      </c>
      <c r="B107" s="57" t="s">
        <v>1709</v>
      </c>
      <c r="C107" s="59" t="s">
        <v>31</v>
      </c>
      <c r="D107" s="59">
        <v>10.628333333333334</v>
      </c>
      <c r="E107" s="59">
        <v>63.77</v>
      </c>
    </row>
    <row r="108" spans="1:5" x14ac:dyDescent="0.2">
      <c r="A108" s="56">
        <v>43909</v>
      </c>
      <c r="B108" s="57" t="s">
        <v>1710</v>
      </c>
      <c r="C108" s="59" t="s">
        <v>38</v>
      </c>
      <c r="D108" s="59">
        <v>-29.8</v>
      </c>
      <c r="E108" s="59">
        <v>-178.8</v>
      </c>
    </row>
    <row r="109" spans="1:5" x14ac:dyDescent="0.2">
      <c r="A109" s="56">
        <v>43909</v>
      </c>
      <c r="B109" s="57" t="s">
        <v>1711</v>
      </c>
      <c r="C109" s="59" t="s">
        <v>42</v>
      </c>
      <c r="D109" s="59"/>
      <c r="E109" s="59">
        <v>69.08</v>
      </c>
    </row>
    <row r="110" spans="1:5" x14ac:dyDescent="0.2">
      <c r="A110" s="56">
        <v>43909</v>
      </c>
      <c r="B110" s="57" t="s">
        <v>1712</v>
      </c>
      <c r="C110" s="59" t="s">
        <v>42</v>
      </c>
      <c r="D110" s="59">
        <v>19.898333333333333</v>
      </c>
      <c r="E110" s="59">
        <v>119.39</v>
      </c>
    </row>
    <row r="111" spans="1:5" x14ac:dyDescent="0.2">
      <c r="A111" s="56">
        <v>43909</v>
      </c>
      <c r="B111" s="57" t="s">
        <v>1713</v>
      </c>
      <c r="C111" s="59" t="s">
        <v>993</v>
      </c>
      <c r="D111" s="59"/>
      <c r="E111" s="59">
        <v>63.78</v>
      </c>
    </row>
    <row r="112" spans="1:5" x14ac:dyDescent="0.2">
      <c r="A112" s="56">
        <v>43909</v>
      </c>
      <c r="B112" s="57" t="s">
        <v>1714</v>
      </c>
      <c r="C112" s="59" t="s">
        <v>993</v>
      </c>
      <c r="D112" s="59"/>
      <c r="E112" s="59">
        <v>18.46</v>
      </c>
    </row>
    <row r="113" spans="1:5" x14ac:dyDescent="0.2">
      <c r="A113" s="56">
        <v>43909</v>
      </c>
      <c r="B113" s="57" t="s">
        <v>1714</v>
      </c>
      <c r="C113" s="59" t="s">
        <v>993</v>
      </c>
      <c r="D113" s="59"/>
      <c r="E113" s="59">
        <v>19</v>
      </c>
    </row>
    <row r="114" spans="1:5" x14ac:dyDescent="0.2">
      <c r="A114" s="56">
        <v>43909</v>
      </c>
      <c r="B114" s="57" t="s">
        <v>1714</v>
      </c>
      <c r="C114" s="59" t="s">
        <v>993</v>
      </c>
      <c r="D114" s="59"/>
      <c r="E114" s="59">
        <v>6.96</v>
      </c>
    </row>
    <row r="115" spans="1:5" x14ac:dyDescent="0.2">
      <c r="A115" s="56">
        <v>43909</v>
      </c>
      <c r="B115" s="57" t="s">
        <v>1715</v>
      </c>
      <c r="C115" s="59" t="s">
        <v>993</v>
      </c>
      <c r="D115" s="59"/>
      <c r="E115" s="59">
        <v>54.14</v>
      </c>
    </row>
    <row r="116" spans="1:5" x14ac:dyDescent="0.2">
      <c r="A116" s="56">
        <v>43909</v>
      </c>
      <c r="B116" s="57" t="s">
        <v>1716</v>
      </c>
      <c r="C116" s="59" t="s">
        <v>993</v>
      </c>
      <c r="D116" s="59"/>
      <c r="E116" s="59">
        <v>39.17</v>
      </c>
    </row>
    <row r="117" spans="1:5" x14ac:dyDescent="0.2">
      <c r="A117" s="56">
        <v>43909</v>
      </c>
      <c r="B117" s="57" t="s">
        <v>1717</v>
      </c>
      <c r="C117" s="59" t="s">
        <v>993</v>
      </c>
      <c r="D117" s="59"/>
      <c r="E117" s="59">
        <v>41.33</v>
      </c>
    </row>
    <row r="118" spans="1:5" x14ac:dyDescent="0.2">
      <c r="A118" s="56">
        <v>43909</v>
      </c>
      <c r="B118" s="57" t="s">
        <v>1717</v>
      </c>
      <c r="C118" s="59" t="s">
        <v>993</v>
      </c>
      <c r="D118" s="59"/>
      <c r="E118" s="59">
        <v>6.99</v>
      </c>
    </row>
    <row r="119" spans="1:5" x14ac:dyDescent="0.2">
      <c r="A119" s="56">
        <v>43909</v>
      </c>
      <c r="B119" s="57" t="s">
        <v>1718</v>
      </c>
      <c r="C119" s="59" t="s">
        <v>45</v>
      </c>
      <c r="D119" s="59"/>
      <c r="E119" s="59">
        <v>13.12</v>
      </c>
    </row>
    <row r="120" spans="1:5" x14ac:dyDescent="0.2">
      <c r="A120" s="56">
        <v>43909</v>
      </c>
      <c r="B120" s="57" t="s">
        <v>1719</v>
      </c>
      <c r="C120" s="59" t="s">
        <v>56</v>
      </c>
      <c r="D120" s="59"/>
      <c r="E120" s="59">
        <v>34.79</v>
      </c>
    </row>
    <row r="121" spans="1:5" x14ac:dyDescent="0.2">
      <c r="A121" s="56">
        <v>43909</v>
      </c>
      <c r="B121" s="57" t="s">
        <v>1720</v>
      </c>
      <c r="C121" s="59" t="s">
        <v>56</v>
      </c>
      <c r="D121" s="59"/>
      <c r="E121" s="59">
        <v>15.39</v>
      </c>
    </row>
    <row r="122" spans="1:5" x14ac:dyDescent="0.2">
      <c r="A122" s="56">
        <v>43909</v>
      </c>
      <c r="B122" s="57" t="s">
        <v>1721</v>
      </c>
      <c r="C122" s="59" t="s">
        <v>56</v>
      </c>
      <c r="D122" s="59"/>
      <c r="E122" s="59">
        <v>27.92</v>
      </c>
    </row>
    <row r="123" spans="1:5" x14ac:dyDescent="0.2">
      <c r="A123" s="56">
        <v>43909</v>
      </c>
      <c r="B123" s="57" t="s">
        <v>1722</v>
      </c>
      <c r="C123" s="59" t="s">
        <v>45</v>
      </c>
      <c r="D123" s="59"/>
      <c r="E123" s="59">
        <v>12.35</v>
      </c>
    </row>
    <row r="124" spans="1:5" x14ac:dyDescent="0.2">
      <c r="A124" s="56">
        <v>43909</v>
      </c>
      <c r="B124" s="57" t="s">
        <v>1723</v>
      </c>
      <c r="C124" s="59" t="s">
        <v>452</v>
      </c>
      <c r="D124" s="59"/>
      <c r="E124" s="59">
        <v>148.33000000000001</v>
      </c>
    </row>
    <row r="125" spans="1:5" x14ac:dyDescent="0.2">
      <c r="A125" s="56">
        <v>43909</v>
      </c>
      <c r="B125" s="57" t="s">
        <v>1724</v>
      </c>
      <c r="C125" s="59" t="s">
        <v>33</v>
      </c>
      <c r="D125" s="59"/>
      <c r="E125" s="59">
        <v>86.24</v>
      </c>
    </row>
    <row r="126" spans="1:5" x14ac:dyDescent="0.2">
      <c r="A126" s="56">
        <v>43909</v>
      </c>
      <c r="B126" s="57" t="s">
        <v>1724</v>
      </c>
      <c r="C126" s="59" t="s">
        <v>33</v>
      </c>
      <c r="D126" s="59"/>
      <c r="E126" s="59">
        <v>86.24</v>
      </c>
    </row>
    <row r="127" spans="1:5" x14ac:dyDescent="0.2">
      <c r="A127" s="56">
        <v>43909</v>
      </c>
      <c r="B127" s="57" t="s">
        <v>1725</v>
      </c>
      <c r="C127" s="59" t="s">
        <v>32</v>
      </c>
      <c r="D127" s="59">
        <v>0.25</v>
      </c>
      <c r="E127" s="59">
        <v>1.5</v>
      </c>
    </row>
    <row r="128" spans="1:5" x14ac:dyDescent="0.2">
      <c r="A128" s="56">
        <v>43909</v>
      </c>
      <c r="B128" s="57" t="s">
        <v>1726</v>
      </c>
      <c r="C128" s="59" t="s">
        <v>33</v>
      </c>
      <c r="D128" s="59">
        <v>1.5</v>
      </c>
      <c r="E128" s="59">
        <v>9</v>
      </c>
    </row>
    <row r="129" spans="1:5" x14ac:dyDescent="0.2">
      <c r="A129" s="56">
        <v>43909</v>
      </c>
      <c r="B129" s="57" t="s">
        <v>1727</v>
      </c>
      <c r="C129" s="59" t="s">
        <v>1041</v>
      </c>
      <c r="D129" s="59">
        <v>11.131666666666668</v>
      </c>
      <c r="E129" s="59">
        <v>66.790000000000006</v>
      </c>
    </row>
    <row r="130" spans="1:5" x14ac:dyDescent="0.2">
      <c r="A130" s="56">
        <v>43909</v>
      </c>
      <c r="B130" s="57" t="s">
        <v>24</v>
      </c>
      <c r="C130" s="59" t="s">
        <v>1041</v>
      </c>
      <c r="D130" s="59">
        <v>6.6116666666666664</v>
      </c>
      <c r="E130" s="59">
        <v>39.67</v>
      </c>
    </row>
    <row r="131" spans="1:5" x14ac:dyDescent="0.2">
      <c r="A131" s="56">
        <v>43909</v>
      </c>
      <c r="B131" s="57" t="s">
        <v>1728</v>
      </c>
      <c r="C131" s="59" t="s">
        <v>40</v>
      </c>
      <c r="D131" s="59"/>
      <c r="E131" s="59">
        <v>281.02</v>
      </c>
    </row>
    <row r="132" spans="1:5" x14ac:dyDescent="0.2">
      <c r="A132" s="56">
        <v>43909</v>
      </c>
      <c r="B132" s="57" t="s">
        <v>1729</v>
      </c>
      <c r="C132" s="59" t="s">
        <v>33</v>
      </c>
      <c r="D132" s="59"/>
      <c r="E132" s="59">
        <v>21.67</v>
      </c>
    </row>
    <row r="133" spans="1:5" x14ac:dyDescent="0.2">
      <c r="A133" s="56">
        <v>43909</v>
      </c>
      <c r="B133" s="57" t="s">
        <v>1730</v>
      </c>
      <c r="C133" s="59" t="s">
        <v>33</v>
      </c>
      <c r="D133" s="59"/>
      <c r="E133" s="59">
        <v>125.18</v>
      </c>
    </row>
    <row r="134" spans="1:5" x14ac:dyDescent="0.2">
      <c r="A134" s="56">
        <v>43909</v>
      </c>
      <c r="B134" s="57" t="s">
        <v>1731</v>
      </c>
      <c r="C134" s="59" t="s">
        <v>57</v>
      </c>
      <c r="D134" s="59">
        <v>20.208333333333336</v>
      </c>
      <c r="E134" s="59">
        <v>121.25</v>
      </c>
    </row>
    <row r="135" spans="1:5" x14ac:dyDescent="0.2">
      <c r="A135" s="56">
        <v>43909</v>
      </c>
      <c r="B135" s="57" t="s">
        <v>623</v>
      </c>
      <c r="C135" s="59" t="s">
        <v>57</v>
      </c>
      <c r="D135" s="59">
        <v>75.8</v>
      </c>
      <c r="E135" s="59">
        <v>454.8</v>
      </c>
    </row>
    <row r="136" spans="1:5" x14ac:dyDescent="0.2">
      <c r="A136" s="56">
        <v>43909</v>
      </c>
      <c r="B136" s="57" t="s">
        <v>1732</v>
      </c>
      <c r="C136" s="59" t="s">
        <v>33</v>
      </c>
      <c r="D136" s="59"/>
      <c r="E136" s="59">
        <v>52.67</v>
      </c>
    </row>
    <row r="137" spans="1:5" x14ac:dyDescent="0.2">
      <c r="A137" s="56">
        <v>43909</v>
      </c>
      <c r="B137" s="57" t="s">
        <v>1733</v>
      </c>
      <c r="C137" s="59" t="s">
        <v>33</v>
      </c>
      <c r="D137" s="59"/>
      <c r="E137" s="59">
        <v>19.989999999999998</v>
      </c>
    </row>
    <row r="138" spans="1:5" x14ac:dyDescent="0.2">
      <c r="A138" s="56">
        <v>43909</v>
      </c>
      <c r="B138" s="57" t="s">
        <v>1734</v>
      </c>
      <c r="C138" s="59" t="s">
        <v>33</v>
      </c>
      <c r="D138" s="59"/>
      <c r="E138" s="59">
        <v>30</v>
      </c>
    </row>
    <row r="139" spans="1:5" x14ac:dyDescent="0.2">
      <c r="A139" s="56">
        <v>43909</v>
      </c>
      <c r="B139" s="57" t="s">
        <v>1735</v>
      </c>
      <c r="C139" s="59" t="s">
        <v>33</v>
      </c>
      <c r="D139" s="59"/>
      <c r="E139" s="59">
        <v>8.6</v>
      </c>
    </row>
    <row r="140" spans="1:5" x14ac:dyDescent="0.2">
      <c r="A140" s="56">
        <v>43909</v>
      </c>
      <c r="B140" s="57" t="s">
        <v>1736</v>
      </c>
      <c r="C140" s="59" t="s">
        <v>33</v>
      </c>
      <c r="D140" s="59"/>
      <c r="E140" s="59">
        <v>67.5</v>
      </c>
    </row>
    <row r="141" spans="1:5" x14ac:dyDescent="0.2">
      <c r="A141" s="56">
        <v>43909</v>
      </c>
      <c r="B141" s="57" t="s">
        <v>1737</v>
      </c>
      <c r="C141" s="59" t="s">
        <v>32</v>
      </c>
      <c r="D141" s="59"/>
      <c r="E141" s="59">
        <v>35.42</v>
      </c>
    </row>
    <row r="142" spans="1:5" x14ac:dyDescent="0.2">
      <c r="A142" s="56">
        <v>43909</v>
      </c>
      <c r="B142" s="57" t="s">
        <v>1738</v>
      </c>
      <c r="C142" s="59" t="s">
        <v>32</v>
      </c>
      <c r="D142" s="59">
        <v>-6.331666666666667</v>
      </c>
      <c r="E142" s="59">
        <v>-37.99</v>
      </c>
    </row>
    <row r="143" spans="1:5" x14ac:dyDescent="0.2">
      <c r="A143" s="56">
        <v>43909</v>
      </c>
      <c r="B143" s="57" t="s">
        <v>1739</v>
      </c>
      <c r="C143" s="59" t="s">
        <v>32</v>
      </c>
      <c r="D143" s="59">
        <v>12.916666666666668</v>
      </c>
      <c r="E143" s="59">
        <v>77.5</v>
      </c>
    </row>
    <row r="144" spans="1:5" x14ac:dyDescent="0.2">
      <c r="A144" s="56">
        <v>43909</v>
      </c>
      <c r="B144" s="57" t="s">
        <v>1209</v>
      </c>
      <c r="C144" s="59" t="s">
        <v>32</v>
      </c>
      <c r="D144" s="59">
        <v>7.6583333333333332</v>
      </c>
      <c r="E144" s="59">
        <v>45.95</v>
      </c>
    </row>
    <row r="145" spans="1:5" x14ac:dyDescent="0.2">
      <c r="A145" s="56">
        <v>43909</v>
      </c>
      <c r="B145" s="57" t="s">
        <v>1740</v>
      </c>
      <c r="C145" s="59" t="s">
        <v>36</v>
      </c>
      <c r="D145" s="59">
        <v>0.92500000000000004</v>
      </c>
      <c r="E145" s="59">
        <v>5.55</v>
      </c>
    </row>
    <row r="146" spans="1:5" x14ac:dyDescent="0.2">
      <c r="A146" s="56">
        <v>43909</v>
      </c>
      <c r="B146" s="57" t="s">
        <v>1741</v>
      </c>
      <c r="C146" s="59" t="s">
        <v>33</v>
      </c>
      <c r="D146" s="59"/>
      <c r="E146" s="59">
        <v>78</v>
      </c>
    </row>
    <row r="147" spans="1:5" x14ac:dyDescent="0.2">
      <c r="A147" s="56">
        <v>43909</v>
      </c>
      <c r="B147" s="57" t="s">
        <v>1741</v>
      </c>
      <c r="C147" s="59" t="s">
        <v>36</v>
      </c>
      <c r="D147" s="59"/>
      <c r="E147" s="59">
        <v>20.95</v>
      </c>
    </row>
    <row r="148" spans="1:5" x14ac:dyDescent="0.2">
      <c r="A148" s="56">
        <v>43909</v>
      </c>
      <c r="B148" s="57" t="s">
        <v>1742</v>
      </c>
      <c r="C148" s="59" t="s">
        <v>651</v>
      </c>
      <c r="D148" s="59">
        <v>24.666666666666668</v>
      </c>
      <c r="E148" s="59">
        <v>148</v>
      </c>
    </row>
    <row r="149" spans="1:5" x14ac:dyDescent="0.2">
      <c r="A149" s="56">
        <v>43909</v>
      </c>
      <c r="B149" s="57" t="s">
        <v>342</v>
      </c>
      <c r="C149" s="59" t="s">
        <v>651</v>
      </c>
      <c r="D149" s="59">
        <v>70</v>
      </c>
      <c r="E149" s="59">
        <v>420</v>
      </c>
    </row>
    <row r="150" spans="1:5" x14ac:dyDescent="0.2">
      <c r="A150" s="56">
        <v>43909</v>
      </c>
      <c r="B150" s="57" t="s">
        <v>1743</v>
      </c>
      <c r="C150" s="59" t="s">
        <v>33</v>
      </c>
      <c r="D150" s="59"/>
      <c r="E150" s="59">
        <v>108.7</v>
      </c>
    </row>
    <row r="151" spans="1:5" x14ac:dyDescent="0.2">
      <c r="A151" s="56">
        <v>43909</v>
      </c>
      <c r="B151" s="57" t="s">
        <v>1743</v>
      </c>
      <c r="C151" s="59" t="s">
        <v>33</v>
      </c>
      <c r="D151" s="59"/>
      <c r="E151" s="59">
        <v>45</v>
      </c>
    </row>
    <row r="152" spans="1:5" x14ac:dyDescent="0.2">
      <c r="A152" s="56">
        <v>43909</v>
      </c>
      <c r="B152" s="57" t="s">
        <v>1743</v>
      </c>
      <c r="C152" s="59" t="s">
        <v>33</v>
      </c>
      <c r="D152" s="59"/>
      <c r="E152" s="59">
        <v>93.3</v>
      </c>
    </row>
    <row r="153" spans="1:5" x14ac:dyDescent="0.2">
      <c r="A153" s="56">
        <v>43909</v>
      </c>
      <c r="B153" s="57" t="s">
        <v>1744</v>
      </c>
      <c r="C153" s="59" t="s">
        <v>33</v>
      </c>
      <c r="D153" s="59">
        <v>4.6333333333333329</v>
      </c>
      <c r="E153" s="59">
        <v>27.8</v>
      </c>
    </row>
    <row r="154" spans="1:5" x14ac:dyDescent="0.2">
      <c r="A154" s="56">
        <v>43909</v>
      </c>
      <c r="B154" s="57" t="s">
        <v>1745</v>
      </c>
      <c r="C154" s="59" t="s">
        <v>33</v>
      </c>
      <c r="D154" s="59">
        <v>1.6666666666666665</v>
      </c>
      <c r="E154" s="59">
        <v>10</v>
      </c>
    </row>
    <row r="155" spans="1:5" x14ac:dyDescent="0.2">
      <c r="A155" s="56">
        <v>43909</v>
      </c>
      <c r="B155" s="57" t="s">
        <v>1746</v>
      </c>
      <c r="C155" s="59" t="s">
        <v>33</v>
      </c>
      <c r="D155" s="59">
        <v>26.333333333333332</v>
      </c>
      <c r="E155" s="59">
        <v>158</v>
      </c>
    </row>
    <row r="156" spans="1:5" ht="12.75" hidden="1" customHeight="1" x14ac:dyDescent="0.2">
      <c r="A156" s="56">
        <v>43909</v>
      </c>
      <c r="B156" s="57" t="s">
        <v>1747</v>
      </c>
      <c r="C156" s="59" t="s">
        <v>33</v>
      </c>
      <c r="D156" s="59">
        <v>0.92500000000000004</v>
      </c>
      <c r="E156" s="59">
        <v>5.55</v>
      </c>
    </row>
    <row r="157" spans="1:5" x14ac:dyDescent="0.2">
      <c r="A157" s="56">
        <v>43909</v>
      </c>
      <c r="B157" s="57" t="s">
        <v>1747</v>
      </c>
      <c r="C157" s="59" t="s">
        <v>33</v>
      </c>
      <c r="D157" s="59">
        <v>1.6083333333333334</v>
      </c>
      <c r="E157" s="59">
        <v>9.65</v>
      </c>
    </row>
    <row r="158" spans="1:5" x14ac:dyDescent="0.2">
      <c r="A158" s="56">
        <v>43909</v>
      </c>
      <c r="B158" s="57" t="s">
        <v>1748</v>
      </c>
      <c r="C158" s="59" t="s">
        <v>33</v>
      </c>
      <c r="D158" s="59">
        <v>1.9583333333333333</v>
      </c>
      <c r="E158" s="59">
        <v>11.75</v>
      </c>
    </row>
    <row r="159" spans="1:5" x14ac:dyDescent="0.2">
      <c r="A159" s="56">
        <v>43909</v>
      </c>
      <c r="B159" s="57" t="s">
        <v>1748</v>
      </c>
      <c r="C159" s="59" t="s">
        <v>33</v>
      </c>
      <c r="D159" s="59">
        <v>1.85</v>
      </c>
      <c r="E159" s="59">
        <v>11.1</v>
      </c>
    </row>
    <row r="160" spans="1:5" x14ac:dyDescent="0.2">
      <c r="A160" s="56">
        <v>43909</v>
      </c>
      <c r="B160" s="57" t="s">
        <v>1749</v>
      </c>
      <c r="C160" s="59" t="s">
        <v>392</v>
      </c>
      <c r="D160" s="59">
        <v>18.18333333333333</v>
      </c>
      <c r="E160" s="59">
        <v>109.1</v>
      </c>
    </row>
    <row r="161" spans="1:5" x14ac:dyDescent="0.2">
      <c r="A161" s="5">
        <v>43909</v>
      </c>
      <c r="B161" s="52" t="s">
        <v>1750</v>
      </c>
      <c r="C161" s="8"/>
      <c r="D161" s="8"/>
      <c r="E161" s="8">
        <v>950.35</v>
      </c>
    </row>
    <row r="162" spans="1:5" x14ac:dyDescent="0.2">
      <c r="A162" s="5">
        <v>43909</v>
      </c>
      <c r="B162" s="52" t="s">
        <v>1751</v>
      </c>
      <c r="C162" s="8"/>
      <c r="D162" s="8"/>
      <c r="E162" s="8">
        <v>9073.14</v>
      </c>
    </row>
  </sheetData>
  <pageMargins left="0.78740157480314965" right="0.78740157480314965" top="0.78740157480314965" bottom="0.78740157480314965" header="0.78740157480314965" footer="0.78740157480314965"/>
  <pageSetup paperSize="9" scale="90" fitToHeight="0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showGridLines="0" workbookViewId="0">
      <selection activeCell="B25" sqref="B25"/>
    </sheetView>
  </sheetViews>
  <sheetFormatPr defaultRowHeight="12.75" x14ac:dyDescent="0.2"/>
  <cols>
    <col min="1" max="1" width="18.42578125" customWidth="1"/>
    <col min="2" max="2" width="36" customWidth="1"/>
    <col min="3" max="3" width="31.7109375" customWidth="1"/>
    <col min="4" max="4" width="33.5703125" customWidth="1"/>
    <col min="5" max="5" width="11" style="14" customWidth="1"/>
    <col min="6" max="7" width="37.7109375" customWidth="1"/>
    <col min="8" max="8" width="13.42578125" customWidth="1"/>
    <col min="10" max="10" width="10.7109375" customWidth="1"/>
    <col min="11" max="11" width="0" hidden="1" customWidth="1"/>
    <col min="12" max="12" width="27.7109375" customWidth="1"/>
  </cols>
  <sheetData>
    <row r="1" spans="1:7" x14ac:dyDescent="0.2">
      <c r="A1" s="1" t="s">
        <v>60</v>
      </c>
      <c r="B1" s="2"/>
      <c r="C1" s="3"/>
      <c r="D1" s="4"/>
      <c r="E1" s="4"/>
    </row>
    <row r="2" spans="1:7" x14ac:dyDescent="0.2">
      <c r="A2" s="1" t="s">
        <v>61</v>
      </c>
      <c r="B2" s="2"/>
      <c r="C2" s="3"/>
      <c r="D2" s="4"/>
      <c r="E2" s="4"/>
    </row>
    <row r="3" spans="1:7" x14ac:dyDescent="0.2">
      <c r="A3" s="1" t="s">
        <v>213</v>
      </c>
      <c r="B3" s="2"/>
      <c r="C3" s="3"/>
      <c r="D3" s="4"/>
      <c r="E3" s="4"/>
    </row>
    <row r="4" spans="1:7" x14ac:dyDescent="0.2">
      <c r="B4" s="2"/>
      <c r="C4" s="3"/>
      <c r="D4" s="4"/>
      <c r="E4" s="4"/>
    </row>
    <row r="5" spans="1:7" x14ac:dyDescent="0.2">
      <c r="A5" s="5" t="s">
        <v>62</v>
      </c>
      <c r="B5" s="6" t="s">
        <v>63</v>
      </c>
      <c r="C5" s="7" t="s">
        <v>64</v>
      </c>
      <c r="D5" s="8" t="s">
        <v>65</v>
      </c>
      <c r="E5" s="8" t="s">
        <v>66</v>
      </c>
    </row>
    <row r="6" spans="1:7" x14ac:dyDescent="0.2">
      <c r="A6" s="9">
        <v>43604</v>
      </c>
      <c r="B6" s="10" t="s">
        <v>214</v>
      </c>
      <c r="C6" s="11" t="s">
        <v>40</v>
      </c>
      <c r="D6" s="11"/>
      <c r="E6" s="12">
        <v>9.57</v>
      </c>
    </row>
    <row r="7" spans="1:7" x14ac:dyDescent="0.2">
      <c r="A7" s="9">
        <v>43604</v>
      </c>
      <c r="B7" s="10" t="s">
        <v>215</v>
      </c>
      <c r="C7" s="11" t="s">
        <v>216</v>
      </c>
      <c r="D7" s="11"/>
      <c r="E7" s="12">
        <v>19.98</v>
      </c>
    </row>
    <row r="8" spans="1:7" x14ac:dyDescent="0.2">
      <c r="A8" s="9">
        <v>43604</v>
      </c>
      <c r="B8" s="10" t="s">
        <v>217</v>
      </c>
      <c r="C8" s="11" t="s">
        <v>216</v>
      </c>
      <c r="D8" s="11"/>
      <c r="E8" s="12">
        <v>8.64</v>
      </c>
    </row>
    <row r="9" spans="1:7" x14ac:dyDescent="0.2">
      <c r="A9" s="9">
        <v>43604</v>
      </c>
      <c r="B9" s="10" t="s">
        <v>218</v>
      </c>
      <c r="C9" s="11" t="s">
        <v>40</v>
      </c>
      <c r="D9" s="11"/>
      <c r="E9" s="12">
        <v>2.69</v>
      </c>
    </row>
    <row r="10" spans="1:7" x14ac:dyDescent="0.2">
      <c r="A10" s="9">
        <v>43604</v>
      </c>
      <c r="B10" s="10" t="s">
        <v>219</v>
      </c>
      <c r="C10" s="11" t="s">
        <v>39</v>
      </c>
      <c r="E10" s="12">
        <v>147.5</v>
      </c>
      <c r="G10" s="13"/>
    </row>
    <row r="11" spans="1:7" x14ac:dyDescent="0.2">
      <c r="A11" s="9">
        <v>43604</v>
      </c>
      <c r="B11" s="10" t="s">
        <v>219</v>
      </c>
      <c r="C11" s="11" t="s">
        <v>39</v>
      </c>
      <c r="E11" s="12">
        <v>147.5</v>
      </c>
      <c r="G11" s="13"/>
    </row>
    <row r="12" spans="1:7" x14ac:dyDescent="0.2">
      <c r="A12" s="9">
        <v>43604</v>
      </c>
      <c r="B12" s="10" t="s">
        <v>219</v>
      </c>
      <c r="C12" s="11" t="s">
        <v>39</v>
      </c>
      <c r="E12" s="12">
        <v>147.5</v>
      </c>
      <c r="G12" s="13"/>
    </row>
    <row r="13" spans="1:7" x14ac:dyDescent="0.2">
      <c r="A13" s="9">
        <v>43604</v>
      </c>
      <c r="B13" s="10" t="s">
        <v>219</v>
      </c>
      <c r="C13" s="11" t="s">
        <v>39</v>
      </c>
      <c r="E13" s="12">
        <v>147.5</v>
      </c>
      <c r="G13" s="13"/>
    </row>
    <row r="14" spans="1:7" x14ac:dyDescent="0.2">
      <c r="A14" s="9">
        <v>43604</v>
      </c>
      <c r="B14" s="10" t="s">
        <v>219</v>
      </c>
      <c r="C14" s="11" t="s">
        <v>39</v>
      </c>
      <c r="E14" s="12">
        <v>147.5</v>
      </c>
      <c r="G14" s="13"/>
    </row>
    <row r="15" spans="1:7" x14ac:dyDescent="0.2">
      <c r="A15" s="9">
        <v>43604</v>
      </c>
      <c r="B15" s="10" t="s">
        <v>219</v>
      </c>
      <c r="C15" s="11" t="s">
        <v>39</v>
      </c>
      <c r="E15" s="12">
        <v>147.5</v>
      </c>
      <c r="G15" s="13"/>
    </row>
    <row r="16" spans="1:7" x14ac:dyDescent="0.2">
      <c r="A16" s="9">
        <v>43604</v>
      </c>
      <c r="B16" s="10" t="s">
        <v>219</v>
      </c>
      <c r="C16" s="11" t="s">
        <v>39</v>
      </c>
      <c r="E16" s="12">
        <v>147.5</v>
      </c>
      <c r="G16" s="13"/>
    </row>
    <row r="17" spans="1:7" x14ac:dyDescent="0.2">
      <c r="A17" s="9">
        <v>43604</v>
      </c>
      <c r="B17" s="10" t="s">
        <v>219</v>
      </c>
      <c r="C17" s="11" t="s">
        <v>39</v>
      </c>
      <c r="E17" s="12">
        <v>147.5</v>
      </c>
      <c r="G17" s="13"/>
    </row>
    <row r="18" spans="1:7" x14ac:dyDescent="0.2">
      <c r="A18" s="9">
        <v>43604</v>
      </c>
      <c r="B18" s="10" t="s">
        <v>219</v>
      </c>
      <c r="C18" s="11" t="s">
        <v>39</v>
      </c>
      <c r="E18" s="12">
        <v>147.5</v>
      </c>
      <c r="G18" s="13"/>
    </row>
    <row r="19" spans="1:7" x14ac:dyDescent="0.2">
      <c r="A19" s="9">
        <v>43604</v>
      </c>
      <c r="B19" s="10" t="s">
        <v>219</v>
      </c>
      <c r="C19" s="11" t="s">
        <v>39</v>
      </c>
      <c r="E19" s="12">
        <v>147.5</v>
      </c>
      <c r="G19" s="13"/>
    </row>
    <row r="20" spans="1:7" x14ac:dyDescent="0.2">
      <c r="A20" s="9">
        <v>43604</v>
      </c>
      <c r="B20" s="10" t="s">
        <v>219</v>
      </c>
      <c r="C20" s="11" t="s">
        <v>39</v>
      </c>
      <c r="E20" s="12">
        <v>32.5</v>
      </c>
    </row>
    <row r="21" spans="1:7" x14ac:dyDescent="0.2">
      <c r="A21" s="9">
        <v>43604</v>
      </c>
      <c r="B21" s="10" t="s">
        <v>220</v>
      </c>
      <c r="C21" s="11" t="s">
        <v>40</v>
      </c>
      <c r="D21" s="11"/>
      <c r="E21" s="12">
        <v>68.400000000000006</v>
      </c>
    </row>
    <row r="22" spans="1:7" ht="22.5" x14ac:dyDescent="0.2">
      <c r="A22" s="9">
        <v>43604</v>
      </c>
      <c r="B22" s="10" t="s">
        <v>221</v>
      </c>
      <c r="C22" s="11" t="s">
        <v>40</v>
      </c>
      <c r="D22" s="11"/>
      <c r="E22" s="12">
        <v>40.130000000000003</v>
      </c>
    </row>
    <row r="23" spans="1:7" x14ac:dyDescent="0.2">
      <c r="A23" s="9">
        <v>43604</v>
      </c>
      <c r="B23" s="10" t="s">
        <v>222</v>
      </c>
      <c r="C23" s="11" t="s">
        <v>39</v>
      </c>
      <c r="D23" s="11"/>
      <c r="E23" s="12">
        <v>35</v>
      </c>
    </row>
    <row r="24" spans="1:7" x14ac:dyDescent="0.2">
      <c r="A24" s="9">
        <v>43604</v>
      </c>
      <c r="B24" s="10" t="s">
        <v>222</v>
      </c>
      <c r="C24" s="11" t="s">
        <v>40</v>
      </c>
      <c r="D24" s="11"/>
      <c r="E24" s="12">
        <v>35</v>
      </c>
    </row>
    <row r="25" spans="1:7" x14ac:dyDescent="0.2">
      <c r="A25" s="9">
        <v>43604</v>
      </c>
      <c r="B25" s="10" t="s">
        <v>222</v>
      </c>
      <c r="C25" s="11" t="s">
        <v>40</v>
      </c>
      <c r="D25" s="11"/>
      <c r="E25" s="12">
        <v>35</v>
      </c>
    </row>
    <row r="26" spans="1:7" ht="22.5" x14ac:dyDescent="0.2">
      <c r="A26" s="9">
        <v>43604</v>
      </c>
      <c r="B26" s="10" t="s">
        <v>223</v>
      </c>
      <c r="C26" s="11" t="s">
        <v>41</v>
      </c>
      <c r="D26" s="11"/>
      <c r="E26" s="12">
        <v>53.24</v>
      </c>
    </row>
    <row r="27" spans="1:7" x14ac:dyDescent="0.2">
      <c r="A27" s="9">
        <v>43604</v>
      </c>
      <c r="B27" s="10" t="s">
        <v>224</v>
      </c>
      <c r="C27" s="11" t="s">
        <v>42</v>
      </c>
      <c r="D27" s="11"/>
      <c r="E27" s="12">
        <v>-6.66</v>
      </c>
    </row>
    <row r="28" spans="1:7" x14ac:dyDescent="0.2">
      <c r="A28" s="9">
        <v>43604</v>
      </c>
      <c r="B28" s="10" t="s">
        <v>225</v>
      </c>
      <c r="C28" s="11" t="s">
        <v>42</v>
      </c>
      <c r="D28" s="11"/>
      <c r="E28" s="12">
        <v>6.66</v>
      </c>
    </row>
    <row r="29" spans="1:7" x14ac:dyDescent="0.2">
      <c r="A29" s="9">
        <v>43604</v>
      </c>
      <c r="B29" s="10" t="s">
        <v>226</v>
      </c>
      <c r="C29" s="11" t="s">
        <v>227</v>
      </c>
      <c r="D29" s="11"/>
      <c r="E29" s="12">
        <v>40</v>
      </c>
    </row>
    <row r="30" spans="1:7" x14ac:dyDescent="0.2">
      <c r="A30" s="9">
        <v>43604</v>
      </c>
      <c r="B30" s="10" t="s">
        <v>228</v>
      </c>
      <c r="C30" s="11" t="s">
        <v>56</v>
      </c>
      <c r="D30" s="11"/>
      <c r="E30" s="12">
        <v>2.66</v>
      </c>
    </row>
    <row r="31" spans="1:7" x14ac:dyDescent="0.2">
      <c r="A31" s="9">
        <v>43604</v>
      </c>
      <c r="B31" s="10" t="s">
        <v>229</v>
      </c>
      <c r="C31" s="11" t="s">
        <v>43</v>
      </c>
      <c r="D31" s="11"/>
      <c r="E31" s="12">
        <v>48.56</v>
      </c>
    </row>
    <row r="32" spans="1:7" x14ac:dyDescent="0.2">
      <c r="A32" s="9">
        <v>43604</v>
      </c>
      <c r="B32" s="10" t="s">
        <v>230</v>
      </c>
      <c r="C32" s="11" t="s">
        <v>43</v>
      </c>
      <c r="D32" s="11"/>
      <c r="E32" s="12">
        <v>34.51</v>
      </c>
    </row>
    <row r="33" spans="1:5" ht="22.5" x14ac:dyDescent="0.2">
      <c r="A33" s="9">
        <v>43604</v>
      </c>
      <c r="B33" s="10" t="s">
        <v>231</v>
      </c>
      <c r="C33" s="11" t="s">
        <v>227</v>
      </c>
      <c r="D33" s="11"/>
      <c r="E33" s="12">
        <v>3.67</v>
      </c>
    </row>
    <row r="34" spans="1:5" ht="22.5" x14ac:dyDescent="0.2">
      <c r="A34" s="9">
        <v>43604</v>
      </c>
      <c r="B34" s="10" t="s">
        <v>232</v>
      </c>
      <c r="C34" s="11" t="s">
        <v>227</v>
      </c>
      <c r="D34" s="11"/>
      <c r="E34" s="12">
        <v>10.46</v>
      </c>
    </row>
    <row r="35" spans="1:5" ht="22.5" x14ac:dyDescent="0.2">
      <c r="A35" s="9">
        <v>43604</v>
      </c>
      <c r="B35" s="10" t="s">
        <v>233</v>
      </c>
      <c r="C35" s="11" t="s">
        <v>227</v>
      </c>
      <c r="D35" s="11"/>
      <c r="E35" s="12">
        <v>20</v>
      </c>
    </row>
    <row r="36" spans="1:5" x14ac:dyDescent="0.2">
      <c r="A36" s="9">
        <v>43604</v>
      </c>
      <c r="B36" s="10" t="s">
        <v>234</v>
      </c>
      <c r="C36" s="11" t="s">
        <v>54</v>
      </c>
      <c r="E36" s="12">
        <v>20.399999999999999</v>
      </c>
    </row>
    <row r="37" spans="1:5" x14ac:dyDescent="0.2">
      <c r="A37" s="9">
        <v>43604</v>
      </c>
      <c r="B37" s="10" t="s">
        <v>235</v>
      </c>
      <c r="C37" s="11" t="s">
        <v>227</v>
      </c>
      <c r="D37" s="11"/>
      <c r="E37" s="12">
        <v>6.67</v>
      </c>
    </row>
    <row r="38" spans="1:5" ht="22.5" x14ac:dyDescent="0.2">
      <c r="A38" s="9">
        <v>43604</v>
      </c>
      <c r="B38" s="10" t="s">
        <v>236</v>
      </c>
      <c r="C38" s="11" t="s">
        <v>227</v>
      </c>
      <c r="D38" s="11"/>
      <c r="E38" s="12">
        <v>9.17</v>
      </c>
    </row>
    <row r="39" spans="1:5" ht="22.5" x14ac:dyDescent="0.2">
      <c r="A39" s="9">
        <v>43604</v>
      </c>
      <c r="B39" s="10" t="s">
        <v>237</v>
      </c>
      <c r="C39" s="11" t="s">
        <v>227</v>
      </c>
      <c r="D39" s="11"/>
      <c r="E39" s="12">
        <v>17.670000000000002</v>
      </c>
    </row>
    <row r="40" spans="1:5" ht="22.5" x14ac:dyDescent="0.2">
      <c r="A40" s="9">
        <v>43604</v>
      </c>
      <c r="B40" s="10" t="s">
        <v>238</v>
      </c>
      <c r="C40" s="11" t="s">
        <v>239</v>
      </c>
      <c r="D40" s="11"/>
      <c r="E40" s="12">
        <v>481.67</v>
      </c>
    </row>
    <row r="41" spans="1:5" x14ac:dyDescent="0.2">
      <c r="A41" s="9">
        <v>43604</v>
      </c>
      <c r="B41" s="10" t="s">
        <v>240</v>
      </c>
      <c r="C41" s="11" t="s">
        <v>227</v>
      </c>
      <c r="D41" s="11"/>
      <c r="E41" s="12">
        <v>1.41</v>
      </c>
    </row>
    <row r="42" spans="1:5" ht="22.5" x14ac:dyDescent="0.2">
      <c r="A42" s="9">
        <v>43604</v>
      </c>
      <c r="B42" s="10" t="s">
        <v>241</v>
      </c>
      <c r="C42" s="11" t="s">
        <v>227</v>
      </c>
      <c r="D42" s="11"/>
      <c r="E42" s="12">
        <v>3.07</v>
      </c>
    </row>
    <row r="43" spans="1:5" ht="22.5" x14ac:dyDescent="0.2">
      <c r="A43" s="9">
        <v>43604</v>
      </c>
      <c r="B43" s="10" t="s">
        <v>242</v>
      </c>
      <c r="C43" s="11" t="s">
        <v>227</v>
      </c>
      <c r="D43" s="11"/>
      <c r="E43" s="12">
        <v>15.83</v>
      </c>
    </row>
    <row r="44" spans="1:5" ht="22.5" x14ac:dyDescent="0.2">
      <c r="A44" s="9">
        <v>43604</v>
      </c>
      <c r="B44" s="10" t="s">
        <v>243</v>
      </c>
      <c r="C44" s="11" t="s">
        <v>227</v>
      </c>
      <c r="D44" s="11"/>
      <c r="E44" s="12">
        <v>6.27</v>
      </c>
    </row>
    <row r="45" spans="1:5" ht="22.5" x14ac:dyDescent="0.2">
      <c r="A45" s="9">
        <v>43604</v>
      </c>
      <c r="B45" s="10" t="s">
        <v>244</v>
      </c>
      <c r="C45" s="11" t="s">
        <v>40</v>
      </c>
      <c r="D45" s="11"/>
      <c r="E45" s="12">
        <v>524.80999999999995</v>
      </c>
    </row>
    <row r="46" spans="1:5" ht="22.5" x14ac:dyDescent="0.2">
      <c r="A46" s="9">
        <v>43604</v>
      </c>
      <c r="B46" s="10" t="s">
        <v>245</v>
      </c>
      <c r="C46" s="11" t="s">
        <v>227</v>
      </c>
      <c r="D46" s="11"/>
      <c r="E46" s="12">
        <v>6.5</v>
      </c>
    </row>
    <row r="47" spans="1:5" x14ac:dyDescent="0.2">
      <c r="A47" s="9">
        <v>43604</v>
      </c>
      <c r="B47" s="10" t="s">
        <v>246</v>
      </c>
      <c r="C47" s="11" t="s">
        <v>227</v>
      </c>
      <c r="D47" s="11"/>
      <c r="E47" s="12">
        <v>12.9</v>
      </c>
    </row>
    <row r="48" spans="1:5" x14ac:dyDescent="0.2">
      <c r="A48" s="9">
        <v>43604</v>
      </c>
      <c r="B48" s="10" t="s">
        <v>247</v>
      </c>
      <c r="C48" s="11" t="s">
        <v>227</v>
      </c>
      <c r="D48" s="11"/>
      <c r="E48" s="12">
        <v>9.8000000000000007</v>
      </c>
    </row>
    <row r="49" spans="1:5" ht="22.5" x14ac:dyDescent="0.2">
      <c r="A49" s="9">
        <v>43604</v>
      </c>
      <c r="B49" s="10" t="s">
        <v>248</v>
      </c>
      <c r="C49" s="11" t="s">
        <v>227</v>
      </c>
      <c r="D49" s="11"/>
      <c r="E49" s="12">
        <v>5.29</v>
      </c>
    </row>
    <row r="50" spans="1:5" x14ac:dyDescent="0.2">
      <c r="A50" s="9">
        <v>43604</v>
      </c>
      <c r="B50" s="10" t="s">
        <v>249</v>
      </c>
      <c r="C50" s="11" t="s">
        <v>216</v>
      </c>
      <c r="D50" s="11"/>
      <c r="E50" s="12">
        <v>121.5</v>
      </c>
    </row>
    <row r="51" spans="1:5" x14ac:dyDescent="0.2">
      <c r="A51" s="9">
        <v>43604</v>
      </c>
      <c r="B51" s="10" t="s">
        <v>250</v>
      </c>
      <c r="C51" s="11" t="s">
        <v>45</v>
      </c>
      <c r="E51" s="12">
        <v>16.98</v>
      </c>
    </row>
    <row r="52" spans="1:5" x14ac:dyDescent="0.2">
      <c r="A52" s="9">
        <v>43604</v>
      </c>
      <c r="B52" s="10" t="s">
        <v>251</v>
      </c>
      <c r="C52" s="11" t="s">
        <v>252</v>
      </c>
      <c r="D52" s="11"/>
      <c r="E52" s="12">
        <v>30.83</v>
      </c>
    </row>
    <row r="53" spans="1:5" x14ac:dyDescent="0.2">
      <c r="A53" s="9">
        <v>43604</v>
      </c>
      <c r="B53" s="10" t="s">
        <v>253</v>
      </c>
      <c r="C53" s="11" t="s">
        <v>45</v>
      </c>
      <c r="D53" s="11"/>
      <c r="E53" s="12">
        <v>11.86</v>
      </c>
    </row>
    <row r="54" spans="1:5" x14ac:dyDescent="0.2">
      <c r="A54" s="9">
        <v>43604</v>
      </c>
      <c r="B54" s="10" t="s">
        <v>254</v>
      </c>
      <c r="C54" s="11" t="s">
        <v>255</v>
      </c>
      <c r="D54" s="11"/>
      <c r="E54" s="12">
        <v>39.979999999999997</v>
      </c>
    </row>
    <row r="55" spans="1:5" x14ac:dyDescent="0.2">
      <c r="A55" s="9">
        <v>43604</v>
      </c>
      <c r="B55" s="10" t="s">
        <v>256</v>
      </c>
      <c r="C55" s="11" t="s">
        <v>257</v>
      </c>
      <c r="D55" s="11"/>
      <c r="E55" s="12">
        <v>8.1</v>
      </c>
    </row>
    <row r="56" spans="1:5" x14ac:dyDescent="0.2">
      <c r="A56" s="9">
        <v>43604</v>
      </c>
      <c r="B56" s="10" t="s">
        <v>258</v>
      </c>
      <c r="C56" s="11" t="s">
        <v>259</v>
      </c>
      <c r="D56" s="11"/>
      <c r="E56" s="12">
        <v>7.92</v>
      </c>
    </row>
    <row r="57" spans="1:5" ht="22.5" x14ac:dyDescent="0.2">
      <c r="A57" s="9">
        <v>43604</v>
      </c>
      <c r="B57" s="10" t="s">
        <v>260</v>
      </c>
      <c r="C57" s="11" t="s">
        <v>32</v>
      </c>
      <c r="D57" s="11"/>
      <c r="E57" s="12">
        <v>18.32</v>
      </c>
    </row>
    <row r="58" spans="1:5" ht="22.5" x14ac:dyDescent="0.2">
      <c r="A58" s="9">
        <v>43604</v>
      </c>
      <c r="B58" s="10" t="s">
        <v>261</v>
      </c>
      <c r="C58" s="11" t="s">
        <v>262</v>
      </c>
      <c r="E58" s="12">
        <v>45.84</v>
      </c>
    </row>
    <row r="59" spans="1:5" ht="22.5" x14ac:dyDescent="0.2">
      <c r="A59" s="9">
        <v>43604</v>
      </c>
      <c r="B59" s="10" t="s">
        <v>263</v>
      </c>
      <c r="C59" s="11" t="s">
        <v>264</v>
      </c>
      <c r="D59" s="11"/>
      <c r="E59" s="12">
        <v>516.66</v>
      </c>
    </row>
    <row r="60" spans="1:5" x14ac:dyDescent="0.2">
      <c r="A60" s="9">
        <v>43604</v>
      </c>
      <c r="B60" s="10" t="s">
        <v>265</v>
      </c>
      <c r="C60" s="11" t="s">
        <v>56</v>
      </c>
      <c r="E60" s="12">
        <v>10.58</v>
      </c>
    </row>
    <row r="61" spans="1:5" x14ac:dyDescent="0.2">
      <c r="A61" s="9">
        <v>43604</v>
      </c>
      <c r="B61" s="10" t="s">
        <v>266</v>
      </c>
      <c r="C61" s="11" t="s">
        <v>227</v>
      </c>
      <c r="D61" s="11"/>
      <c r="E61" s="12">
        <v>16.670000000000002</v>
      </c>
    </row>
    <row r="62" spans="1:5" x14ac:dyDescent="0.2">
      <c r="A62" s="9">
        <v>43604</v>
      </c>
      <c r="B62" s="10" t="s">
        <v>267</v>
      </c>
      <c r="C62" s="11" t="s">
        <v>56</v>
      </c>
      <c r="D62" s="11"/>
      <c r="E62" s="12">
        <v>47.82</v>
      </c>
    </row>
    <row r="63" spans="1:5" x14ac:dyDescent="0.2">
      <c r="A63" s="9">
        <v>43604</v>
      </c>
      <c r="B63" s="10" t="s">
        <v>267</v>
      </c>
      <c r="C63" s="11" t="s">
        <v>56</v>
      </c>
      <c r="D63" s="11"/>
      <c r="E63" s="12">
        <v>9.0299999999999994</v>
      </c>
    </row>
    <row r="64" spans="1:5" x14ac:dyDescent="0.2">
      <c r="A64" s="9">
        <v>43604</v>
      </c>
      <c r="B64" s="10" t="s">
        <v>267</v>
      </c>
      <c r="C64" s="11" t="s">
        <v>56</v>
      </c>
      <c r="D64" s="11"/>
      <c r="E64" s="12">
        <v>59.5</v>
      </c>
    </row>
    <row r="65" spans="1:5" x14ac:dyDescent="0.2">
      <c r="A65" s="9">
        <v>43604</v>
      </c>
      <c r="B65" s="10" t="s">
        <v>268</v>
      </c>
      <c r="C65" s="11" t="s">
        <v>227</v>
      </c>
      <c r="D65" s="11"/>
      <c r="E65" s="12">
        <v>4.12</v>
      </c>
    </row>
    <row r="66" spans="1:5" x14ac:dyDescent="0.2">
      <c r="A66" s="9">
        <v>43604</v>
      </c>
      <c r="B66" s="10" t="s">
        <v>269</v>
      </c>
      <c r="C66" s="11" t="s">
        <v>227</v>
      </c>
      <c r="D66" s="11"/>
      <c r="E66" s="12">
        <v>4.4000000000000004</v>
      </c>
    </row>
    <row r="67" spans="1:5" x14ac:dyDescent="0.2">
      <c r="A67" s="9">
        <v>43604</v>
      </c>
      <c r="B67" s="10" t="s">
        <v>269</v>
      </c>
      <c r="C67" s="11" t="s">
        <v>227</v>
      </c>
      <c r="D67" s="11"/>
      <c r="E67" s="12">
        <v>3.7</v>
      </c>
    </row>
    <row r="68" spans="1:5" x14ac:dyDescent="0.2">
      <c r="A68" s="9">
        <v>43604</v>
      </c>
      <c r="B68" s="10" t="s">
        <v>270</v>
      </c>
      <c r="C68" s="11" t="s">
        <v>227</v>
      </c>
      <c r="D68" s="11"/>
      <c r="E68" s="12">
        <v>134.9</v>
      </c>
    </row>
    <row r="69" spans="1:5" x14ac:dyDescent="0.2">
      <c r="A69" s="9">
        <v>43604</v>
      </c>
      <c r="B69" s="10" t="s">
        <v>271</v>
      </c>
      <c r="C69" s="11" t="s">
        <v>227</v>
      </c>
      <c r="D69" s="11"/>
      <c r="E69" s="12">
        <v>8.2899999999999991</v>
      </c>
    </row>
    <row r="70" spans="1:5" x14ac:dyDescent="0.2">
      <c r="A70" s="9">
        <v>43604</v>
      </c>
      <c r="B70" s="10" t="s">
        <v>271</v>
      </c>
      <c r="C70" s="11" t="s">
        <v>227</v>
      </c>
      <c r="D70" s="11"/>
      <c r="E70" s="12">
        <v>8.2899999999999991</v>
      </c>
    </row>
    <row r="71" spans="1:5" x14ac:dyDescent="0.2">
      <c r="A71" s="9">
        <v>43604</v>
      </c>
      <c r="B71" s="10" t="s">
        <v>272</v>
      </c>
      <c r="C71" s="11" t="s">
        <v>36</v>
      </c>
      <c r="D71" s="11"/>
      <c r="E71" s="12">
        <v>27.99</v>
      </c>
    </row>
    <row r="72" spans="1:5" x14ac:dyDescent="0.2">
      <c r="A72" s="9">
        <v>43604</v>
      </c>
      <c r="B72" s="10" t="s">
        <v>118</v>
      </c>
      <c r="C72" s="11" t="s">
        <v>36</v>
      </c>
      <c r="D72" s="11"/>
      <c r="E72" s="12">
        <v>10.210000000000001</v>
      </c>
    </row>
    <row r="73" spans="1:5" x14ac:dyDescent="0.2">
      <c r="A73" s="9">
        <v>43604</v>
      </c>
      <c r="B73" s="10" t="s">
        <v>273</v>
      </c>
      <c r="C73" s="11" t="s">
        <v>227</v>
      </c>
      <c r="D73" s="11"/>
      <c r="E73" s="12">
        <v>20.83</v>
      </c>
    </row>
    <row r="74" spans="1:5" x14ac:dyDescent="0.2">
      <c r="A74" s="9">
        <v>43604</v>
      </c>
      <c r="B74" s="10" t="s">
        <v>274</v>
      </c>
      <c r="C74" s="11" t="s">
        <v>45</v>
      </c>
      <c r="D74" s="11"/>
      <c r="E74" s="12">
        <v>13.83</v>
      </c>
    </row>
    <row r="75" spans="1:5" x14ac:dyDescent="0.2">
      <c r="A75" s="9">
        <v>43604</v>
      </c>
      <c r="B75" s="10" t="s">
        <v>275</v>
      </c>
      <c r="C75" s="11" t="s">
        <v>36</v>
      </c>
      <c r="D75" s="11"/>
      <c r="E75" s="12">
        <v>12.68</v>
      </c>
    </row>
    <row r="76" spans="1:5" x14ac:dyDescent="0.2">
      <c r="A76" s="9">
        <v>43604</v>
      </c>
      <c r="B76" s="10" t="s">
        <v>276</v>
      </c>
      <c r="C76" s="11" t="s">
        <v>45</v>
      </c>
      <c r="D76" s="11"/>
      <c r="E76" s="12">
        <v>3.12</v>
      </c>
    </row>
    <row r="77" spans="1:5" x14ac:dyDescent="0.2">
      <c r="A77" s="9">
        <v>43604</v>
      </c>
      <c r="B77" s="10" t="s">
        <v>277</v>
      </c>
      <c r="C77" s="11" t="s">
        <v>259</v>
      </c>
      <c r="D77" s="11"/>
      <c r="E77" s="12">
        <v>23.99</v>
      </c>
    </row>
    <row r="78" spans="1:5" x14ac:dyDescent="0.2">
      <c r="A78" s="9">
        <v>43604</v>
      </c>
      <c r="B78" s="10" t="s">
        <v>278</v>
      </c>
      <c r="C78" s="11" t="s">
        <v>259</v>
      </c>
      <c r="D78" s="11"/>
      <c r="E78" s="12">
        <v>39.799999999999997</v>
      </c>
    </row>
    <row r="79" spans="1:5" x14ac:dyDescent="0.2">
      <c r="A79" s="9">
        <v>43604</v>
      </c>
      <c r="B79" s="10" t="s">
        <v>279</v>
      </c>
      <c r="C79" s="11" t="s">
        <v>259</v>
      </c>
      <c r="D79" s="11"/>
      <c r="E79" s="12">
        <v>-27.99</v>
      </c>
    </row>
    <row r="80" spans="1:5" x14ac:dyDescent="0.2">
      <c r="A80" s="9">
        <v>43604</v>
      </c>
      <c r="B80" s="10" t="s">
        <v>280</v>
      </c>
      <c r="C80" s="11" t="s">
        <v>259</v>
      </c>
      <c r="D80" s="11"/>
      <c r="E80" s="12">
        <v>16.5</v>
      </c>
    </row>
    <row r="81" spans="1:5" x14ac:dyDescent="0.2">
      <c r="A81" s="9">
        <v>43604</v>
      </c>
      <c r="B81" s="10" t="s">
        <v>281</v>
      </c>
      <c r="C81" s="11" t="s">
        <v>259</v>
      </c>
      <c r="D81" s="11"/>
      <c r="E81" s="12">
        <v>28.11</v>
      </c>
    </row>
    <row r="82" spans="1:5" x14ac:dyDescent="0.2">
      <c r="A82" s="9">
        <v>43604</v>
      </c>
      <c r="B82" s="10" t="s">
        <v>282</v>
      </c>
      <c r="C82" s="11" t="s">
        <v>259</v>
      </c>
      <c r="D82" s="11"/>
      <c r="E82" s="12">
        <v>64.989999999999995</v>
      </c>
    </row>
    <row r="83" spans="1:5" x14ac:dyDescent="0.2">
      <c r="A83" s="9">
        <v>43604</v>
      </c>
      <c r="B83" s="10" t="s">
        <v>283</v>
      </c>
      <c r="C83" s="11" t="s">
        <v>259</v>
      </c>
      <c r="D83" s="11"/>
      <c r="E83" s="12">
        <v>10.81</v>
      </c>
    </row>
    <row r="84" spans="1:5" ht="22.5" x14ac:dyDescent="0.2">
      <c r="A84" s="9">
        <v>43604</v>
      </c>
      <c r="B84" s="10" t="s">
        <v>284</v>
      </c>
      <c r="C84" s="11" t="s">
        <v>259</v>
      </c>
      <c r="D84" s="11"/>
      <c r="E84" s="12">
        <v>5.96</v>
      </c>
    </row>
    <row r="85" spans="1:5" x14ac:dyDescent="0.2">
      <c r="A85" s="9">
        <v>43604</v>
      </c>
      <c r="B85" s="10" t="s">
        <v>285</v>
      </c>
      <c r="C85" s="11" t="s">
        <v>259</v>
      </c>
      <c r="D85" s="11"/>
      <c r="E85" s="12">
        <v>3.58</v>
      </c>
    </row>
    <row r="86" spans="1:5" x14ac:dyDescent="0.2">
      <c r="A86" s="9">
        <v>43604</v>
      </c>
      <c r="B86" s="10" t="s">
        <v>286</v>
      </c>
      <c r="C86" s="11" t="s">
        <v>259</v>
      </c>
      <c r="D86" s="11"/>
      <c r="E86" s="12">
        <v>49.98</v>
      </c>
    </row>
    <row r="87" spans="1:5" x14ac:dyDescent="0.2">
      <c r="A87" s="9">
        <v>43604</v>
      </c>
      <c r="B87" s="10" t="s">
        <v>286</v>
      </c>
      <c r="C87" s="11" t="s">
        <v>259</v>
      </c>
      <c r="D87" s="11"/>
      <c r="E87" s="12">
        <v>17.920000000000002</v>
      </c>
    </row>
    <row r="88" spans="1:5" x14ac:dyDescent="0.2">
      <c r="A88" s="9">
        <v>43604</v>
      </c>
      <c r="B88" s="10" t="s">
        <v>287</v>
      </c>
      <c r="C88" s="11" t="s">
        <v>257</v>
      </c>
      <c r="D88" s="11"/>
      <c r="E88" s="12">
        <v>49.99</v>
      </c>
    </row>
    <row r="89" spans="1:5" x14ac:dyDescent="0.2">
      <c r="A89" s="9">
        <v>43604</v>
      </c>
      <c r="B89" s="10" t="s">
        <v>288</v>
      </c>
      <c r="C89" s="11" t="s">
        <v>32</v>
      </c>
      <c r="D89" s="11"/>
      <c r="E89" s="12">
        <v>166.28</v>
      </c>
    </row>
    <row r="90" spans="1:5" x14ac:dyDescent="0.2">
      <c r="A90" s="9">
        <v>43604</v>
      </c>
      <c r="B90" s="10" t="s">
        <v>289</v>
      </c>
      <c r="C90" s="11" t="s">
        <v>32</v>
      </c>
      <c r="D90" s="11"/>
      <c r="E90" s="12">
        <v>287.20999999999998</v>
      </c>
    </row>
    <row r="91" spans="1:5" x14ac:dyDescent="0.2">
      <c r="A91" s="9">
        <v>43604</v>
      </c>
      <c r="B91" s="10" t="s">
        <v>290</v>
      </c>
      <c r="C91" s="11" t="s">
        <v>32</v>
      </c>
      <c r="D91" s="11"/>
      <c r="E91" s="12">
        <v>74.959999999999994</v>
      </c>
    </row>
    <row r="92" spans="1:5" x14ac:dyDescent="0.2">
      <c r="A92" s="9">
        <v>43604</v>
      </c>
      <c r="B92" s="10" t="s">
        <v>291</v>
      </c>
      <c r="C92" s="11" t="s">
        <v>32</v>
      </c>
      <c r="D92" s="11"/>
      <c r="E92" s="12">
        <v>29.15</v>
      </c>
    </row>
    <row r="93" spans="1:5" ht="22.5" x14ac:dyDescent="0.2">
      <c r="A93" s="9">
        <v>43604</v>
      </c>
      <c r="B93" s="10" t="s">
        <v>292</v>
      </c>
      <c r="C93" s="11" t="s">
        <v>227</v>
      </c>
      <c r="D93" s="11"/>
      <c r="E93" s="12">
        <v>7.07</v>
      </c>
    </row>
    <row r="94" spans="1:5" x14ac:dyDescent="0.2">
      <c r="A94" s="9">
        <v>43604</v>
      </c>
      <c r="B94" s="10" t="s">
        <v>293</v>
      </c>
      <c r="C94" s="11" t="s">
        <v>227</v>
      </c>
      <c r="D94" s="11"/>
      <c r="E94" s="12">
        <v>4.17</v>
      </c>
    </row>
    <row r="95" spans="1:5" x14ac:dyDescent="0.2">
      <c r="A95" s="9">
        <v>43604</v>
      </c>
      <c r="B95" s="10" t="s">
        <v>294</v>
      </c>
      <c r="C95" s="11" t="s">
        <v>227</v>
      </c>
      <c r="D95" s="11"/>
      <c r="E95" s="12">
        <v>4.58</v>
      </c>
    </row>
    <row r="96" spans="1:5" ht="22.5" x14ac:dyDescent="0.2">
      <c r="A96" s="9">
        <v>43604</v>
      </c>
      <c r="B96" s="10" t="s">
        <v>295</v>
      </c>
      <c r="C96" s="11" t="s">
        <v>227</v>
      </c>
      <c r="D96" s="11"/>
      <c r="E96" s="12">
        <v>18.579999999999998</v>
      </c>
    </row>
    <row r="97" spans="1:5" x14ac:dyDescent="0.2">
      <c r="A97" s="9">
        <v>43604</v>
      </c>
      <c r="B97" s="10" t="s">
        <v>296</v>
      </c>
      <c r="C97" s="11" t="s">
        <v>30</v>
      </c>
      <c r="E97" s="12">
        <v>159.97999999999999</v>
      </c>
    </row>
    <row r="98" spans="1:5" x14ac:dyDescent="0.2">
      <c r="A98" s="9">
        <v>43604</v>
      </c>
      <c r="B98" s="10" t="s">
        <v>297</v>
      </c>
      <c r="C98" s="11" t="s">
        <v>32</v>
      </c>
      <c r="D98" s="11"/>
      <c r="E98" s="12">
        <v>99</v>
      </c>
    </row>
    <row r="99" spans="1:5" x14ac:dyDescent="0.2">
      <c r="A99" s="9">
        <v>43604</v>
      </c>
      <c r="B99" s="10" t="s">
        <v>298</v>
      </c>
      <c r="C99" s="11" t="s">
        <v>216</v>
      </c>
      <c r="D99" s="11"/>
      <c r="E99" s="12">
        <v>29.53</v>
      </c>
    </row>
    <row r="100" spans="1:5" x14ac:dyDescent="0.2">
      <c r="A100" s="9">
        <v>43604</v>
      </c>
      <c r="B100" s="10" t="s">
        <v>298</v>
      </c>
      <c r="C100" s="11" t="s">
        <v>216</v>
      </c>
      <c r="D100" s="11"/>
      <c r="E100" s="12">
        <v>49.51</v>
      </c>
    </row>
    <row r="101" spans="1:5" x14ac:dyDescent="0.2">
      <c r="A101" s="9">
        <v>43604</v>
      </c>
      <c r="B101" s="10" t="s">
        <v>299</v>
      </c>
      <c r="C101" s="11" t="s">
        <v>259</v>
      </c>
      <c r="D101" s="11"/>
      <c r="E101" s="12">
        <v>56.96</v>
      </c>
    </row>
    <row r="102" spans="1:5" x14ac:dyDescent="0.2">
      <c r="A102" s="9">
        <v>43604</v>
      </c>
      <c r="B102" s="10" t="s">
        <v>300</v>
      </c>
      <c r="C102" s="11" t="s">
        <v>259</v>
      </c>
      <c r="D102" s="11"/>
      <c r="E102" s="12">
        <v>-1</v>
      </c>
    </row>
    <row r="103" spans="1:5" x14ac:dyDescent="0.2">
      <c r="A103" s="9">
        <v>43604</v>
      </c>
      <c r="B103" s="10" t="s">
        <v>301</v>
      </c>
      <c r="C103" s="11" t="s">
        <v>259</v>
      </c>
      <c r="D103" s="11"/>
      <c r="E103" s="12">
        <v>3.5</v>
      </c>
    </row>
    <row r="104" spans="1:5" x14ac:dyDescent="0.2">
      <c r="A104" s="9">
        <v>43604</v>
      </c>
      <c r="B104" s="10" t="s">
        <v>302</v>
      </c>
      <c r="C104" s="11" t="s">
        <v>51</v>
      </c>
      <c r="D104" s="11"/>
      <c r="E104" s="12">
        <v>78.959999999999994</v>
      </c>
    </row>
    <row r="105" spans="1:5" x14ac:dyDescent="0.2">
      <c r="A105" s="9">
        <v>43604</v>
      </c>
      <c r="B105" s="10" t="s">
        <v>303</v>
      </c>
      <c r="C105" s="11" t="s">
        <v>50</v>
      </c>
      <c r="D105" s="11"/>
      <c r="E105" s="12">
        <v>113</v>
      </c>
    </row>
    <row r="106" spans="1:5" x14ac:dyDescent="0.2">
      <c r="A106" s="9">
        <v>43604</v>
      </c>
      <c r="B106" s="10" t="s">
        <v>304</v>
      </c>
      <c r="C106" s="11" t="s">
        <v>51</v>
      </c>
      <c r="D106" s="11"/>
      <c r="E106" s="12">
        <v>28.25</v>
      </c>
    </row>
    <row r="107" spans="1:5" x14ac:dyDescent="0.2">
      <c r="A107" s="9">
        <v>43604</v>
      </c>
      <c r="B107" s="10" t="s">
        <v>305</v>
      </c>
      <c r="C107" s="11" t="s">
        <v>51</v>
      </c>
      <c r="D107" s="11"/>
      <c r="E107" s="12">
        <v>0.24</v>
      </c>
    </row>
    <row r="108" spans="1:5" x14ac:dyDescent="0.2">
      <c r="A108" s="9">
        <v>43604</v>
      </c>
      <c r="B108" s="10" t="s">
        <v>306</v>
      </c>
      <c r="C108" s="11" t="s">
        <v>51</v>
      </c>
      <c r="D108" s="11"/>
      <c r="E108" s="12">
        <v>9.85</v>
      </c>
    </row>
    <row r="109" spans="1:5" x14ac:dyDescent="0.2">
      <c r="A109" s="9">
        <v>43604</v>
      </c>
      <c r="B109" s="10" t="s">
        <v>307</v>
      </c>
      <c r="C109" s="11" t="s">
        <v>52</v>
      </c>
      <c r="D109" s="11"/>
      <c r="E109" s="12">
        <v>55.58</v>
      </c>
    </row>
    <row r="110" spans="1:5" ht="22.5" x14ac:dyDescent="0.2">
      <c r="A110" s="9">
        <v>43604</v>
      </c>
      <c r="B110" s="10" t="s">
        <v>308</v>
      </c>
      <c r="C110" s="11" t="s">
        <v>309</v>
      </c>
      <c r="D110" s="11"/>
      <c r="E110" s="12">
        <v>459.98</v>
      </c>
    </row>
    <row r="111" spans="1:5" ht="22.5" x14ac:dyDescent="0.2">
      <c r="A111" s="9">
        <v>43604</v>
      </c>
      <c r="B111" s="10" t="s">
        <v>310</v>
      </c>
      <c r="C111" s="11" t="s">
        <v>31</v>
      </c>
      <c r="E111" s="12">
        <v>38.619999999999997</v>
      </c>
    </row>
    <row r="112" spans="1:5" x14ac:dyDescent="0.2">
      <c r="A112" s="9">
        <v>43604</v>
      </c>
      <c r="B112" s="10" t="s">
        <v>311</v>
      </c>
      <c r="C112" s="11" t="s">
        <v>32</v>
      </c>
      <c r="D112" s="11"/>
      <c r="E112" s="12">
        <v>190</v>
      </c>
    </row>
    <row r="113" spans="1:5" x14ac:dyDescent="0.2">
      <c r="A113" s="9">
        <v>43604</v>
      </c>
      <c r="B113" s="10" t="s">
        <v>312</v>
      </c>
      <c r="C113" s="11" t="s">
        <v>32</v>
      </c>
      <c r="D113" s="11"/>
      <c r="E113" s="12">
        <v>212.38</v>
      </c>
    </row>
    <row r="114" spans="1:5" x14ac:dyDescent="0.2">
      <c r="A114" s="9">
        <v>43604</v>
      </c>
      <c r="B114" s="10" t="s">
        <v>313</v>
      </c>
      <c r="C114" s="11" t="s">
        <v>34</v>
      </c>
      <c r="E114" s="12">
        <v>74.17</v>
      </c>
    </row>
    <row r="115" spans="1:5" x14ac:dyDescent="0.2">
      <c r="A115" s="9">
        <v>43604</v>
      </c>
      <c r="B115" s="10" t="s">
        <v>314</v>
      </c>
      <c r="C115" s="11" t="s">
        <v>34</v>
      </c>
      <c r="E115" s="12">
        <v>40.49</v>
      </c>
    </row>
    <row r="116" spans="1:5" x14ac:dyDescent="0.2">
      <c r="A116" s="9">
        <v>43604</v>
      </c>
      <c r="B116" s="10" t="s">
        <v>315</v>
      </c>
      <c r="C116" s="11" t="s">
        <v>59</v>
      </c>
      <c r="E116" s="12">
        <v>55.27</v>
      </c>
    </row>
    <row r="117" spans="1:5" x14ac:dyDescent="0.2">
      <c r="A117" s="9">
        <v>43604</v>
      </c>
      <c r="B117" s="10" t="s">
        <v>316</v>
      </c>
      <c r="C117" s="11" t="s">
        <v>54</v>
      </c>
      <c r="E117" s="12">
        <v>30.07</v>
      </c>
    </row>
    <row r="118" spans="1:5" x14ac:dyDescent="0.2">
      <c r="A118" s="9">
        <v>43604</v>
      </c>
      <c r="B118" s="10" t="s">
        <v>317</v>
      </c>
      <c r="C118" s="11" t="s">
        <v>44</v>
      </c>
      <c r="E118" s="12">
        <v>214.87</v>
      </c>
    </row>
    <row r="119" spans="1:5" x14ac:dyDescent="0.2">
      <c r="A119" s="9">
        <v>43604</v>
      </c>
      <c r="B119" s="10" t="s">
        <v>318</v>
      </c>
      <c r="C119" s="11" t="s">
        <v>32</v>
      </c>
      <c r="D119" s="11"/>
      <c r="E119" s="12">
        <v>34.99</v>
      </c>
    </row>
    <row r="120" spans="1:5" x14ac:dyDescent="0.2">
      <c r="A120" s="9">
        <v>43604</v>
      </c>
      <c r="B120" s="10" t="s">
        <v>319</v>
      </c>
      <c r="C120" s="11" t="s">
        <v>32</v>
      </c>
      <c r="D120" s="11"/>
      <c r="E120" s="12">
        <v>74.95</v>
      </c>
    </row>
    <row r="121" spans="1:5" x14ac:dyDescent="0.2">
      <c r="A121" s="9">
        <v>43604</v>
      </c>
      <c r="B121" s="10" t="s">
        <v>320</v>
      </c>
      <c r="C121" s="11" t="s">
        <v>56</v>
      </c>
      <c r="E121" s="12">
        <v>4.29</v>
      </c>
    </row>
    <row r="122" spans="1:5" x14ac:dyDescent="0.2">
      <c r="A122" s="9">
        <v>43604</v>
      </c>
      <c r="B122" s="10" t="s">
        <v>321</v>
      </c>
      <c r="C122" s="11" t="s">
        <v>227</v>
      </c>
      <c r="D122" s="11"/>
      <c r="E122" s="12">
        <v>25</v>
      </c>
    </row>
    <row r="123" spans="1:5" x14ac:dyDescent="0.2">
      <c r="A123" s="9">
        <v>43604</v>
      </c>
      <c r="B123" s="10" t="s">
        <v>322</v>
      </c>
      <c r="C123" s="11" t="s">
        <v>57</v>
      </c>
      <c r="D123" s="12">
        <v>16.096666666666664</v>
      </c>
      <c r="E123" s="12">
        <v>96.58</v>
      </c>
    </row>
    <row r="124" spans="1:5" x14ac:dyDescent="0.2">
      <c r="A124" s="9">
        <v>43604</v>
      </c>
      <c r="B124" s="10" t="s">
        <v>323</v>
      </c>
      <c r="C124" s="11" t="s">
        <v>57</v>
      </c>
      <c r="D124" s="12">
        <v>8.1916666666666629</v>
      </c>
      <c r="E124" s="12">
        <v>49.15</v>
      </c>
    </row>
    <row r="125" spans="1:5" x14ac:dyDescent="0.2">
      <c r="A125" s="9">
        <v>43604</v>
      </c>
      <c r="B125" s="10" t="s">
        <v>323</v>
      </c>
      <c r="C125" s="11" t="s">
        <v>57</v>
      </c>
      <c r="D125" s="12">
        <v>8.1916666666666629</v>
      </c>
      <c r="E125" s="12">
        <v>49.15</v>
      </c>
    </row>
    <row r="126" spans="1:5" x14ac:dyDescent="0.2">
      <c r="A126" s="9">
        <v>43604</v>
      </c>
      <c r="B126" s="10" t="s">
        <v>324</v>
      </c>
      <c r="C126" s="11" t="s">
        <v>57</v>
      </c>
      <c r="D126" s="12">
        <v>7.9983333333333348</v>
      </c>
      <c r="E126" s="12">
        <v>47.99</v>
      </c>
    </row>
    <row r="127" spans="1:5" x14ac:dyDescent="0.2">
      <c r="A127" s="9">
        <v>43604</v>
      </c>
      <c r="B127" s="10" t="s">
        <v>325</v>
      </c>
      <c r="C127" s="11" t="s">
        <v>326</v>
      </c>
      <c r="E127" s="12">
        <v>14.5</v>
      </c>
    </row>
    <row r="128" spans="1:5" ht="22.5" x14ac:dyDescent="0.2">
      <c r="A128" s="9">
        <v>43604</v>
      </c>
      <c r="B128" s="10" t="s">
        <v>327</v>
      </c>
      <c r="C128" s="11" t="s">
        <v>326</v>
      </c>
      <c r="E128" s="12">
        <v>58.71</v>
      </c>
    </row>
    <row r="129" spans="1:5" x14ac:dyDescent="0.2">
      <c r="A129" s="9">
        <v>43604</v>
      </c>
      <c r="B129" s="10" t="s">
        <v>328</v>
      </c>
      <c r="C129" s="11" t="s">
        <v>227</v>
      </c>
      <c r="D129" s="11"/>
      <c r="E129" s="12">
        <v>4</v>
      </c>
    </row>
    <row r="130" spans="1:5" x14ac:dyDescent="0.2">
      <c r="A130" s="9">
        <v>43604</v>
      </c>
      <c r="B130" s="10" t="s">
        <v>329</v>
      </c>
      <c r="C130" s="11" t="s">
        <v>227</v>
      </c>
      <c r="D130" s="11"/>
      <c r="E130" s="12">
        <v>13.42</v>
      </c>
    </row>
    <row r="131" spans="1:5" ht="22.5" x14ac:dyDescent="0.2">
      <c r="A131" s="9">
        <v>43604</v>
      </c>
      <c r="B131" s="10" t="s">
        <v>330</v>
      </c>
      <c r="C131" s="11" t="s">
        <v>227</v>
      </c>
      <c r="D131" s="11"/>
      <c r="E131" s="12">
        <v>8.33</v>
      </c>
    </row>
    <row r="132" spans="1:5" ht="22.5" x14ac:dyDescent="0.2">
      <c r="A132" s="9">
        <v>43604</v>
      </c>
      <c r="B132" s="10" t="s">
        <v>330</v>
      </c>
      <c r="C132" s="11" t="s">
        <v>227</v>
      </c>
      <c r="D132" s="11"/>
      <c r="E132" s="12">
        <v>8.33</v>
      </c>
    </row>
    <row r="133" spans="1:5" x14ac:dyDescent="0.2">
      <c r="A133" s="9">
        <v>43604</v>
      </c>
      <c r="B133" s="10" t="s">
        <v>331</v>
      </c>
      <c r="C133" s="11" t="s">
        <v>56</v>
      </c>
      <c r="D133" s="11"/>
      <c r="E133" s="12">
        <v>17.97</v>
      </c>
    </row>
    <row r="134" spans="1:5" x14ac:dyDescent="0.2">
      <c r="A134" s="9">
        <v>43604</v>
      </c>
      <c r="B134" s="10" t="s">
        <v>332</v>
      </c>
      <c r="C134" s="11" t="s">
        <v>54</v>
      </c>
      <c r="D134" s="11"/>
      <c r="E134" s="12">
        <v>29.86</v>
      </c>
    </row>
    <row r="135" spans="1:5" x14ac:dyDescent="0.2">
      <c r="A135" s="9">
        <v>43604</v>
      </c>
      <c r="B135" s="10" t="s">
        <v>333</v>
      </c>
      <c r="C135" s="11" t="s">
        <v>45</v>
      </c>
      <c r="D135" s="11"/>
      <c r="E135" s="12">
        <v>18.62</v>
      </c>
    </row>
    <row r="136" spans="1:5" x14ac:dyDescent="0.2">
      <c r="A136" s="9">
        <v>43604</v>
      </c>
      <c r="B136" s="10" t="s">
        <v>334</v>
      </c>
      <c r="C136" s="11" t="s">
        <v>49</v>
      </c>
      <c r="E136" s="12">
        <v>7.99</v>
      </c>
    </row>
    <row r="137" spans="1:5" x14ac:dyDescent="0.2">
      <c r="A137" s="9">
        <v>43604</v>
      </c>
      <c r="B137" s="10" t="s">
        <v>333</v>
      </c>
      <c r="C137" s="11" t="s">
        <v>45</v>
      </c>
      <c r="D137" s="11"/>
      <c r="E137" s="12">
        <v>38.97</v>
      </c>
    </row>
    <row r="138" spans="1:5" x14ac:dyDescent="0.2">
      <c r="A138" s="9">
        <v>43604</v>
      </c>
      <c r="B138" s="10" t="s">
        <v>333</v>
      </c>
      <c r="C138" s="11" t="s">
        <v>45</v>
      </c>
      <c r="D138" s="11"/>
      <c r="E138" s="12">
        <v>38.97</v>
      </c>
    </row>
    <row r="139" spans="1:5" x14ac:dyDescent="0.2">
      <c r="A139" s="9">
        <v>43604</v>
      </c>
      <c r="B139" s="10" t="s">
        <v>335</v>
      </c>
      <c r="C139" s="11" t="s">
        <v>56</v>
      </c>
      <c r="D139" s="11"/>
      <c r="E139" s="12">
        <v>187.5</v>
      </c>
    </row>
    <row r="140" spans="1:5" x14ac:dyDescent="0.2">
      <c r="A140" s="9">
        <v>43604</v>
      </c>
      <c r="B140" s="10" t="s">
        <v>336</v>
      </c>
      <c r="C140" s="11" t="s">
        <v>45</v>
      </c>
      <c r="D140" s="11"/>
      <c r="E140" s="12">
        <v>62.6</v>
      </c>
    </row>
    <row r="141" spans="1:5" ht="22.5" x14ac:dyDescent="0.2">
      <c r="A141" s="9">
        <v>43604</v>
      </c>
      <c r="B141" s="10" t="s">
        <v>337</v>
      </c>
      <c r="C141" s="11" t="s">
        <v>32</v>
      </c>
      <c r="D141" s="11"/>
      <c r="E141" s="12">
        <v>192.34</v>
      </c>
    </row>
    <row r="142" spans="1:5" ht="22.5" x14ac:dyDescent="0.2">
      <c r="A142" s="9">
        <v>43604</v>
      </c>
      <c r="B142" s="10" t="s">
        <v>338</v>
      </c>
      <c r="C142" s="11" t="s">
        <v>32</v>
      </c>
      <c r="D142" s="11"/>
      <c r="E142" s="12">
        <v>13.28</v>
      </c>
    </row>
    <row r="143" spans="1:5" x14ac:dyDescent="0.2">
      <c r="A143" s="9">
        <v>43604</v>
      </c>
      <c r="B143" s="10" t="s">
        <v>339</v>
      </c>
      <c r="C143" s="11" t="s">
        <v>340</v>
      </c>
      <c r="D143" s="11"/>
      <c r="E143" s="12">
        <v>6.5</v>
      </c>
    </row>
    <row r="144" spans="1:5" x14ac:dyDescent="0.2">
      <c r="A144" s="9">
        <v>43604</v>
      </c>
      <c r="B144" s="10" t="s">
        <v>341</v>
      </c>
      <c r="C144" s="11" t="s">
        <v>32</v>
      </c>
      <c r="D144" s="11"/>
      <c r="E144" s="12">
        <v>130</v>
      </c>
    </row>
    <row r="145" spans="1:5" x14ac:dyDescent="0.2">
      <c r="A145" s="9">
        <v>43604</v>
      </c>
      <c r="B145" s="10" t="s">
        <v>342</v>
      </c>
      <c r="C145" s="11" t="s">
        <v>32</v>
      </c>
      <c r="D145" s="11"/>
      <c r="E145" s="12">
        <v>89</v>
      </c>
    </row>
    <row r="146" spans="1:5" x14ac:dyDescent="0.2">
      <c r="A146" s="9">
        <v>43604</v>
      </c>
      <c r="B146" s="10" t="s">
        <v>343</v>
      </c>
      <c r="C146" s="11"/>
      <c r="D146" s="11"/>
      <c r="E146" s="12">
        <v>952</v>
      </c>
    </row>
    <row r="147" spans="1:5" x14ac:dyDescent="0.2">
      <c r="A147" s="9">
        <v>43604</v>
      </c>
      <c r="B147" s="10" t="s">
        <v>344</v>
      </c>
      <c r="C147" s="11"/>
      <c r="D147" s="11"/>
      <c r="E147" s="12">
        <v>9460.26</v>
      </c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showGridLines="0" zoomScale="145" zoomScaleNormal="145" workbookViewId="0">
      <selection activeCell="B12" sqref="B12"/>
    </sheetView>
  </sheetViews>
  <sheetFormatPr defaultRowHeight="12.75" x14ac:dyDescent="0.2"/>
  <cols>
    <col min="1" max="1" width="17.28515625" customWidth="1"/>
    <col min="2" max="2" width="34.85546875" customWidth="1"/>
    <col min="3" max="3" width="25.5703125" customWidth="1"/>
    <col min="4" max="4" width="18.85546875" style="23" customWidth="1"/>
    <col min="5" max="5" width="11.7109375" style="14" customWidth="1"/>
    <col min="6" max="6" width="37.7109375" style="16" customWidth="1"/>
    <col min="7" max="7" width="37.7109375" customWidth="1"/>
    <col min="8" max="8" width="13.42578125" style="23" customWidth="1"/>
    <col min="10" max="10" width="10.7109375" customWidth="1"/>
    <col min="11" max="11" width="0" hidden="1" customWidth="1"/>
  </cols>
  <sheetData>
    <row r="1" spans="1:8" x14ac:dyDescent="0.2">
      <c r="A1" s="1" t="s">
        <v>60</v>
      </c>
      <c r="B1" s="2"/>
      <c r="C1" s="3"/>
      <c r="D1" s="15"/>
      <c r="E1" s="4"/>
      <c r="H1"/>
    </row>
    <row r="2" spans="1:8" x14ac:dyDescent="0.2">
      <c r="A2" s="1" t="s">
        <v>61</v>
      </c>
      <c r="B2" s="2"/>
      <c r="C2" s="3"/>
      <c r="D2" s="15"/>
      <c r="E2" s="4"/>
      <c r="H2"/>
    </row>
    <row r="3" spans="1:8" x14ac:dyDescent="0.2">
      <c r="A3" s="1" t="s">
        <v>345</v>
      </c>
      <c r="B3" s="2"/>
      <c r="C3" s="3"/>
      <c r="D3" s="15"/>
      <c r="E3" s="4"/>
      <c r="H3"/>
    </row>
    <row r="4" spans="1:8" x14ac:dyDescent="0.2">
      <c r="B4" s="2"/>
      <c r="C4" s="3"/>
      <c r="D4" s="15"/>
      <c r="E4" s="4"/>
      <c r="H4"/>
    </row>
    <row r="5" spans="1:8" ht="13.5" customHeight="1" x14ac:dyDescent="0.2">
      <c r="A5" s="5" t="s">
        <v>62</v>
      </c>
      <c r="B5" s="6" t="s">
        <v>63</v>
      </c>
      <c r="C5" s="7" t="s">
        <v>64</v>
      </c>
      <c r="D5" s="17" t="s">
        <v>65</v>
      </c>
      <c r="E5" s="8" t="s">
        <v>66</v>
      </c>
      <c r="H5"/>
    </row>
    <row r="6" spans="1:8" ht="22.5" x14ac:dyDescent="0.2">
      <c r="A6" s="9">
        <v>43635</v>
      </c>
      <c r="B6" s="11" t="s">
        <v>346</v>
      </c>
      <c r="C6" s="12" t="s">
        <v>40</v>
      </c>
      <c r="D6" s="12"/>
      <c r="E6" s="18">
        <v>167.88</v>
      </c>
      <c r="F6"/>
      <c r="H6"/>
    </row>
    <row r="7" spans="1:8" x14ac:dyDescent="0.2">
      <c r="A7" s="9">
        <v>43635</v>
      </c>
      <c r="B7" s="11" t="s">
        <v>347</v>
      </c>
      <c r="C7" s="12" t="s">
        <v>40</v>
      </c>
      <c r="D7" s="12">
        <v>2.7783333333333342</v>
      </c>
      <c r="E7" s="18">
        <v>16.670000000000002</v>
      </c>
      <c r="F7"/>
      <c r="H7"/>
    </row>
    <row r="8" spans="1:8" x14ac:dyDescent="0.2">
      <c r="A8" s="9">
        <v>43635</v>
      </c>
      <c r="B8" s="11" t="s">
        <v>347</v>
      </c>
      <c r="C8" s="12" t="s">
        <v>40</v>
      </c>
      <c r="D8" s="12">
        <v>6.9450000000000003</v>
      </c>
      <c r="E8" s="18">
        <v>41.67</v>
      </c>
      <c r="F8"/>
      <c r="H8"/>
    </row>
    <row r="9" spans="1:8" x14ac:dyDescent="0.2">
      <c r="A9" s="9">
        <v>43635</v>
      </c>
      <c r="B9" s="11" t="s">
        <v>348</v>
      </c>
      <c r="C9" s="12" t="s">
        <v>39</v>
      </c>
      <c r="D9" s="12"/>
      <c r="E9" s="18">
        <v>22.5</v>
      </c>
      <c r="F9"/>
      <c r="H9"/>
    </row>
    <row r="10" spans="1:8" x14ac:dyDescent="0.2">
      <c r="A10" s="9">
        <v>43635</v>
      </c>
      <c r="B10" s="11" t="s">
        <v>348</v>
      </c>
      <c r="C10" s="12" t="s">
        <v>39</v>
      </c>
      <c r="D10" s="12"/>
      <c r="E10" s="18">
        <v>147.5</v>
      </c>
      <c r="F10"/>
      <c r="H10"/>
    </row>
    <row r="11" spans="1:8" x14ac:dyDescent="0.2">
      <c r="A11" s="9">
        <v>43635</v>
      </c>
      <c r="B11" s="11" t="s">
        <v>348</v>
      </c>
      <c r="C11" s="12" t="s">
        <v>39</v>
      </c>
      <c r="D11" s="12"/>
      <c r="E11" s="18">
        <v>147.5</v>
      </c>
      <c r="F11"/>
      <c r="H11"/>
    </row>
    <row r="12" spans="1:8" x14ac:dyDescent="0.2">
      <c r="A12" s="9">
        <v>43635</v>
      </c>
      <c r="B12" s="11" t="s">
        <v>349</v>
      </c>
      <c r="C12" s="12" t="s">
        <v>40</v>
      </c>
      <c r="D12" s="12">
        <v>9.0249999999999986</v>
      </c>
      <c r="E12" s="18">
        <v>54.15</v>
      </c>
      <c r="F12"/>
      <c r="H12"/>
    </row>
    <row r="13" spans="1:8" x14ac:dyDescent="0.2">
      <c r="A13" s="9">
        <v>43635</v>
      </c>
      <c r="B13" s="11" t="s">
        <v>350</v>
      </c>
      <c r="C13" s="12" t="s">
        <v>40</v>
      </c>
      <c r="D13" s="12">
        <v>52.134999999999991</v>
      </c>
      <c r="E13" s="18">
        <v>312.81</v>
      </c>
      <c r="F13"/>
      <c r="H13"/>
    </row>
    <row r="14" spans="1:8" x14ac:dyDescent="0.2">
      <c r="A14" s="9">
        <v>43635</v>
      </c>
      <c r="B14" s="11" t="s">
        <v>351</v>
      </c>
      <c r="C14" s="12" t="s">
        <v>40</v>
      </c>
      <c r="D14" s="12">
        <v>8.173333333333332</v>
      </c>
      <c r="E14" s="18">
        <v>49.04</v>
      </c>
      <c r="F14"/>
      <c r="H14"/>
    </row>
    <row r="15" spans="1:8" x14ac:dyDescent="0.2">
      <c r="A15" s="9">
        <v>43635</v>
      </c>
      <c r="B15" s="11" t="s">
        <v>352</v>
      </c>
      <c r="C15" s="12" t="s">
        <v>40</v>
      </c>
      <c r="D15" s="12">
        <v>5.8333333333333321</v>
      </c>
      <c r="E15" s="18">
        <v>35</v>
      </c>
      <c r="F15"/>
      <c r="H15"/>
    </row>
    <row r="16" spans="1:8" x14ac:dyDescent="0.2">
      <c r="A16" s="9">
        <v>43635</v>
      </c>
      <c r="B16" s="11" t="s">
        <v>353</v>
      </c>
      <c r="C16" s="12" t="s">
        <v>40</v>
      </c>
      <c r="D16" s="12">
        <v>1.4499999999999993</v>
      </c>
      <c r="E16" s="18">
        <v>8.6999999999999993</v>
      </c>
      <c r="F16"/>
      <c r="H16"/>
    </row>
    <row r="17" spans="1:8" x14ac:dyDescent="0.2">
      <c r="A17" s="9">
        <v>43635</v>
      </c>
      <c r="B17" s="11" t="s">
        <v>354</v>
      </c>
      <c r="C17" s="12" t="s">
        <v>40</v>
      </c>
      <c r="D17" s="12">
        <v>3.1466666666666665</v>
      </c>
      <c r="E17" s="18">
        <v>18.88</v>
      </c>
      <c r="F17"/>
      <c r="H17"/>
    </row>
    <row r="18" spans="1:8" ht="22.5" x14ac:dyDescent="0.2">
      <c r="A18" s="9">
        <v>43635</v>
      </c>
      <c r="B18" s="11" t="s">
        <v>355</v>
      </c>
      <c r="C18" s="12" t="s">
        <v>356</v>
      </c>
      <c r="D18" s="12"/>
      <c r="E18" s="18">
        <v>18.079999999999998</v>
      </c>
      <c r="F18"/>
      <c r="H18"/>
    </row>
    <row r="19" spans="1:8" ht="22.5" x14ac:dyDescent="0.2">
      <c r="A19" s="9">
        <v>43635</v>
      </c>
      <c r="B19" s="11" t="s">
        <v>357</v>
      </c>
      <c r="C19" s="12" t="s">
        <v>356</v>
      </c>
      <c r="D19" s="12"/>
      <c r="E19" s="18">
        <v>17.5</v>
      </c>
      <c r="F19"/>
      <c r="H19"/>
    </row>
    <row r="20" spans="1:8" x14ac:dyDescent="0.2">
      <c r="A20" s="9">
        <v>43635</v>
      </c>
      <c r="B20" s="11" t="s">
        <v>358</v>
      </c>
      <c r="C20" s="12" t="s">
        <v>43</v>
      </c>
      <c r="D20" s="12"/>
      <c r="E20" s="18">
        <v>96.83</v>
      </c>
      <c r="F20"/>
      <c r="H20"/>
    </row>
    <row r="21" spans="1:8" ht="22.5" x14ac:dyDescent="0.2">
      <c r="A21" s="9">
        <v>43635</v>
      </c>
      <c r="B21" s="11" t="s">
        <v>359</v>
      </c>
      <c r="C21" s="12" t="s">
        <v>43</v>
      </c>
      <c r="D21" s="12"/>
      <c r="E21" s="18">
        <v>14.16</v>
      </c>
      <c r="F21"/>
      <c r="H21"/>
    </row>
    <row r="22" spans="1:8" x14ac:dyDescent="0.2">
      <c r="A22" s="9">
        <v>43635</v>
      </c>
      <c r="B22" s="11" t="s">
        <v>360</v>
      </c>
      <c r="C22" s="12" t="s">
        <v>43</v>
      </c>
      <c r="D22" s="12"/>
      <c r="E22" s="18">
        <v>11.67</v>
      </c>
      <c r="F22"/>
      <c r="H22"/>
    </row>
    <row r="23" spans="1:8" ht="22.5" x14ac:dyDescent="0.2">
      <c r="A23" s="9">
        <v>43635</v>
      </c>
      <c r="B23" s="11" t="s">
        <v>361</v>
      </c>
      <c r="C23" s="12" t="s">
        <v>33</v>
      </c>
      <c r="D23" s="12"/>
      <c r="E23" s="18">
        <v>11.63</v>
      </c>
      <c r="F23"/>
      <c r="H23"/>
    </row>
    <row r="24" spans="1:8" ht="22.5" x14ac:dyDescent="0.2">
      <c r="A24" s="9">
        <v>43635</v>
      </c>
      <c r="B24" s="11" t="s">
        <v>362</v>
      </c>
      <c r="C24" s="12" t="s">
        <v>33</v>
      </c>
      <c r="D24" s="12"/>
      <c r="E24" s="18">
        <v>37.42</v>
      </c>
      <c r="F24"/>
      <c r="H24"/>
    </row>
    <row r="25" spans="1:8" ht="22.5" x14ac:dyDescent="0.2">
      <c r="A25" s="9">
        <v>43635</v>
      </c>
      <c r="B25" s="11" t="s">
        <v>363</v>
      </c>
      <c r="C25" s="12" t="s">
        <v>33</v>
      </c>
      <c r="D25" s="12"/>
      <c r="E25" s="18">
        <v>65.83</v>
      </c>
      <c r="F25"/>
      <c r="H25"/>
    </row>
    <row r="26" spans="1:8" ht="22.5" x14ac:dyDescent="0.2">
      <c r="A26" s="9">
        <v>43635</v>
      </c>
      <c r="B26" s="11" t="s">
        <v>364</v>
      </c>
      <c r="C26" s="12" t="s">
        <v>33</v>
      </c>
      <c r="D26" s="12"/>
      <c r="E26" s="18">
        <v>8.75</v>
      </c>
      <c r="F26"/>
      <c r="H26"/>
    </row>
    <row r="27" spans="1:8" x14ac:dyDescent="0.2">
      <c r="A27" s="9">
        <v>43635</v>
      </c>
      <c r="B27" s="11" t="s">
        <v>365</v>
      </c>
      <c r="C27" s="12" t="s">
        <v>33</v>
      </c>
      <c r="D27" s="12"/>
      <c r="E27" s="18">
        <v>6.32</v>
      </c>
      <c r="F27"/>
      <c r="H27"/>
    </row>
    <row r="28" spans="1:8" ht="22.5" x14ac:dyDescent="0.2">
      <c r="A28" s="9">
        <v>43635</v>
      </c>
      <c r="B28" s="11" t="s">
        <v>366</v>
      </c>
      <c r="C28" s="12" t="s">
        <v>367</v>
      </c>
      <c r="D28" s="12"/>
      <c r="E28" s="18">
        <v>9.7200000000000006</v>
      </c>
      <c r="F28"/>
      <c r="H28"/>
    </row>
    <row r="29" spans="1:8" ht="22.5" x14ac:dyDescent="0.2">
      <c r="A29" s="9">
        <v>43635</v>
      </c>
      <c r="B29" s="11" t="s">
        <v>368</v>
      </c>
      <c r="C29" s="12" t="s">
        <v>33</v>
      </c>
      <c r="D29" s="12"/>
      <c r="E29" s="18">
        <v>48</v>
      </c>
      <c r="F29"/>
      <c r="H29"/>
    </row>
    <row r="30" spans="1:8" ht="22.5" x14ac:dyDescent="0.2">
      <c r="A30" s="9">
        <v>43635</v>
      </c>
      <c r="B30" s="11" t="s">
        <v>369</v>
      </c>
      <c r="C30" s="12" t="s">
        <v>32</v>
      </c>
      <c r="D30" s="12"/>
      <c r="E30" s="18">
        <v>10.58</v>
      </c>
      <c r="F30"/>
      <c r="H30"/>
    </row>
    <row r="31" spans="1:8" ht="22.5" x14ac:dyDescent="0.2">
      <c r="A31" s="9">
        <v>43635</v>
      </c>
      <c r="B31" s="11" t="s">
        <v>370</v>
      </c>
      <c r="C31" s="12" t="s">
        <v>33</v>
      </c>
      <c r="D31" s="12"/>
      <c r="E31" s="18">
        <v>11</v>
      </c>
      <c r="F31"/>
      <c r="H31"/>
    </row>
    <row r="32" spans="1:8" ht="22.5" x14ac:dyDescent="0.2">
      <c r="A32" s="9">
        <v>43635</v>
      </c>
      <c r="B32" s="11" t="s">
        <v>371</v>
      </c>
      <c r="C32" s="12" t="s">
        <v>33</v>
      </c>
      <c r="D32" s="12"/>
      <c r="E32" s="18">
        <v>21.8</v>
      </c>
      <c r="F32"/>
      <c r="H32"/>
    </row>
    <row r="33" spans="1:8" ht="22.5" x14ac:dyDescent="0.2">
      <c r="A33" s="9">
        <v>43635</v>
      </c>
      <c r="B33" s="11" t="s">
        <v>372</v>
      </c>
      <c r="C33" s="12" t="s">
        <v>33</v>
      </c>
      <c r="D33" s="12"/>
      <c r="E33" s="18">
        <v>2.87</v>
      </c>
      <c r="F33"/>
      <c r="H33"/>
    </row>
    <row r="34" spans="1:8" x14ac:dyDescent="0.2">
      <c r="A34" s="9">
        <v>43635</v>
      </c>
      <c r="B34" s="11" t="s">
        <v>373</v>
      </c>
      <c r="C34" s="12" t="s">
        <v>33</v>
      </c>
      <c r="D34" s="12"/>
      <c r="E34" s="18">
        <v>9.6999999999999993</v>
      </c>
      <c r="F34"/>
      <c r="H34"/>
    </row>
    <row r="35" spans="1:8" x14ac:dyDescent="0.2">
      <c r="A35" s="9">
        <v>43635</v>
      </c>
      <c r="B35" s="11" t="s">
        <v>374</v>
      </c>
      <c r="C35" s="12" t="s">
        <v>33</v>
      </c>
      <c r="D35" s="12"/>
      <c r="E35" s="18">
        <v>9.17</v>
      </c>
      <c r="F35"/>
      <c r="H35"/>
    </row>
    <row r="36" spans="1:8" x14ac:dyDescent="0.2">
      <c r="A36" s="9">
        <v>43635</v>
      </c>
      <c r="B36" s="11" t="s">
        <v>375</v>
      </c>
      <c r="C36" s="12" t="s">
        <v>33</v>
      </c>
      <c r="D36" s="12"/>
      <c r="E36" s="18">
        <v>36.200000000000003</v>
      </c>
      <c r="F36"/>
      <c r="H36"/>
    </row>
    <row r="37" spans="1:8" x14ac:dyDescent="0.2">
      <c r="A37" s="9">
        <v>43635</v>
      </c>
      <c r="B37" s="11" t="s">
        <v>376</v>
      </c>
      <c r="C37" s="12" t="s">
        <v>40</v>
      </c>
      <c r="D37" s="12">
        <v>95.700000000000045</v>
      </c>
      <c r="E37" s="18">
        <v>574.20000000000005</v>
      </c>
      <c r="F37"/>
      <c r="H37"/>
    </row>
    <row r="38" spans="1:8" ht="22.5" x14ac:dyDescent="0.2">
      <c r="A38" s="9">
        <v>43635</v>
      </c>
      <c r="B38" s="11" t="s">
        <v>377</v>
      </c>
      <c r="C38" s="12" t="s">
        <v>33</v>
      </c>
      <c r="D38" s="12"/>
      <c r="E38" s="18">
        <v>58.08</v>
      </c>
      <c r="F38"/>
      <c r="H38"/>
    </row>
    <row r="39" spans="1:8" x14ac:dyDescent="0.2">
      <c r="A39" s="9">
        <v>43635</v>
      </c>
      <c r="B39" s="11" t="s">
        <v>378</v>
      </c>
      <c r="C39" s="12" t="s">
        <v>32</v>
      </c>
      <c r="D39" s="12"/>
      <c r="E39" s="18">
        <v>2.37</v>
      </c>
      <c r="F39"/>
      <c r="H39"/>
    </row>
    <row r="40" spans="1:8" x14ac:dyDescent="0.2">
      <c r="A40" s="9">
        <v>43635</v>
      </c>
      <c r="B40" s="11" t="s">
        <v>378</v>
      </c>
      <c r="C40" s="12" t="s">
        <v>32</v>
      </c>
      <c r="D40" s="12"/>
      <c r="E40" s="18">
        <v>4.58</v>
      </c>
      <c r="F40"/>
      <c r="H40"/>
    </row>
    <row r="41" spans="1:8" ht="22.5" x14ac:dyDescent="0.2">
      <c r="A41" s="9">
        <v>43635</v>
      </c>
      <c r="B41" s="11" t="s">
        <v>379</v>
      </c>
      <c r="C41" s="12" t="s">
        <v>32</v>
      </c>
      <c r="D41" s="12"/>
      <c r="E41" s="18">
        <v>5.17</v>
      </c>
      <c r="F41"/>
      <c r="H41"/>
    </row>
    <row r="42" spans="1:8" x14ac:dyDescent="0.2">
      <c r="A42" s="9">
        <v>43635</v>
      </c>
      <c r="B42" s="11" t="s">
        <v>380</v>
      </c>
      <c r="C42" s="12" t="s">
        <v>38</v>
      </c>
      <c r="D42" s="12"/>
      <c r="E42" s="18">
        <v>15.33</v>
      </c>
      <c r="F42"/>
      <c r="H42"/>
    </row>
    <row r="43" spans="1:8" ht="22.5" x14ac:dyDescent="0.2">
      <c r="A43" s="9">
        <v>43635</v>
      </c>
      <c r="B43" s="11" t="s">
        <v>381</v>
      </c>
      <c r="C43" s="12" t="s">
        <v>44</v>
      </c>
      <c r="D43" s="12"/>
      <c r="E43" s="18">
        <v>10.42</v>
      </c>
      <c r="F43"/>
      <c r="H43"/>
    </row>
    <row r="44" spans="1:8" ht="22.5" x14ac:dyDescent="0.2">
      <c r="A44" s="9">
        <v>43635</v>
      </c>
      <c r="B44" s="11" t="s">
        <v>381</v>
      </c>
      <c r="C44" s="12" t="s">
        <v>44</v>
      </c>
      <c r="D44" s="12"/>
      <c r="E44" s="18">
        <v>49.13</v>
      </c>
      <c r="F44"/>
      <c r="H44"/>
    </row>
    <row r="45" spans="1:8" ht="22.5" x14ac:dyDescent="0.2">
      <c r="A45" s="9">
        <v>43635</v>
      </c>
      <c r="B45" s="11" t="s">
        <v>382</v>
      </c>
      <c r="C45" s="12" t="s">
        <v>32</v>
      </c>
      <c r="D45" s="12"/>
      <c r="E45" s="18">
        <v>39.17</v>
      </c>
      <c r="F45"/>
      <c r="H45"/>
    </row>
    <row r="46" spans="1:8" x14ac:dyDescent="0.2">
      <c r="A46" s="9">
        <v>43635</v>
      </c>
      <c r="B46" s="11" t="s">
        <v>383</v>
      </c>
      <c r="C46" s="12" t="s">
        <v>45</v>
      </c>
      <c r="D46" s="12"/>
      <c r="E46" s="18">
        <v>15</v>
      </c>
      <c r="F46"/>
      <c r="H46"/>
    </row>
    <row r="47" spans="1:8" x14ac:dyDescent="0.2">
      <c r="A47" s="9">
        <v>43635</v>
      </c>
      <c r="B47" s="11" t="s">
        <v>384</v>
      </c>
      <c r="C47" s="12" t="s">
        <v>45</v>
      </c>
      <c r="D47" s="12"/>
      <c r="E47" s="18">
        <v>6.24</v>
      </c>
      <c r="F47"/>
      <c r="H47"/>
    </row>
    <row r="48" spans="1:8" x14ac:dyDescent="0.2">
      <c r="A48" s="9">
        <v>43635</v>
      </c>
      <c r="B48" s="11" t="s">
        <v>385</v>
      </c>
      <c r="C48" s="12" t="s">
        <v>386</v>
      </c>
      <c r="D48" s="12"/>
      <c r="E48" s="18">
        <f>26.36-4.37</f>
        <v>21.99</v>
      </c>
      <c r="F48"/>
      <c r="H48"/>
    </row>
    <row r="49" spans="1:8" x14ac:dyDescent="0.2">
      <c r="A49" s="9">
        <v>43635</v>
      </c>
      <c r="B49" s="11" t="s">
        <v>387</v>
      </c>
      <c r="C49" s="12" t="s">
        <v>40</v>
      </c>
      <c r="D49" s="12"/>
      <c r="E49" s="18">
        <v>113.91</v>
      </c>
      <c r="F49"/>
      <c r="H49"/>
    </row>
    <row r="50" spans="1:8" x14ac:dyDescent="0.2">
      <c r="A50" s="9">
        <v>43635</v>
      </c>
      <c r="B50" s="11" t="s">
        <v>388</v>
      </c>
      <c r="C50" s="12" t="s">
        <v>33</v>
      </c>
      <c r="D50" s="12"/>
      <c r="E50" s="18">
        <v>16.04</v>
      </c>
      <c r="F50"/>
      <c r="H50"/>
    </row>
    <row r="51" spans="1:8" x14ac:dyDescent="0.2">
      <c r="A51" s="9">
        <v>43635</v>
      </c>
      <c r="B51" s="11" t="s">
        <v>389</v>
      </c>
      <c r="C51" s="12" t="s">
        <v>44</v>
      </c>
      <c r="D51" s="12"/>
      <c r="E51" s="18">
        <v>12.76</v>
      </c>
      <c r="F51"/>
      <c r="H51"/>
    </row>
    <row r="52" spans="1:8" ht="22.5" x14ac:dyDescent="0.2">
      <c r="A52" s="9">
        <v>43635</v>
      </c>
      <c r="B52" s="11" t="s">
        <v>390</v>
      </c>
      <c r="C52" s="12" t="s">
        <v>32</v>
      </c>
      <c r="D52" s="12"/>
      <c r="E52" s="18">
        <v>292.5</v>
      </c>
      <c r="F52"/>
      <c r="H52"/>
    </row>
    <row r="53" spans="1:8" ht="22.5" x14ac:dyDescent="0.2">
      <c r="A53" s="9">
        <v>43635</v>
      </c>
      <c r="B53" s="11" t="s">
        <v>391</v>
      </c>
      <c r="C53" s="12" t="s">
        <v>392</v>
      </c>
      <c r="D53" s="12"/>
      <c r="E53" s="18">
        <v>-516.66</v>
      </c>
      <c r="F53"/>
      <c r="H53"/>
    </row>
    <row r="54" spans="1:8" x14ac:dyDescent="0.2">
      <c r="A54" s="9">
        <v>43635</v>
      </c>
      <c r="B54" s="11" t="s">
        <v>393</v>
      </c>
      <c r="C54" s="12" t="s">
        <v>392</v>
      </c>
      <c r="D54" s="12"/>
      <c r="E54" s="18">
        <v>661.67</v>
      </c>
      <c r="F54"/>
      <c r="H54"/>
    </row>
    <row r="55" spans="1:8" ht="22.5" x14ac:dyDescent="0.2">
      <c r="A55" s="9">
        <v>43635</v>
      </c>
      <c r="B55" s="11" t="s">
        <v>394</v>
      </c>
      <c r="C55" s="12" t="s">
        <v>33</v>
      </c>
      <c r="D55" s="12"/>
      <c r="E55" s="18">
        <v>50.33</v>
      </c>
      <c r="F55"/>
      <c r="H55"/>
    </row>
    <row r="56" spans="1:8" ht="22.5" x14ac:dyDescent="0.2">
      <c r="A56" s="9">
        <v>43635</v>
      </c>
      <c r="B56" s="11" t="s">
        <v>395</v>
      </c>
      <c r="C56" s="12" t="s">
        <v>33</v>
      </c>
      <c r="D56" s="12"/>
      <c r="E56" s="18">
        <v>247.5</v>
      </c>
      <c r="F56"/>
      <c r="H56"/>
    </row>
    <row r="57" spans="1:8" ht="22.5" x14ac:dyDescent="0.2">
      <c r="A57" s="9">
        <v>43635</v>
      </c>
      <c r="B57" s="11" t="s">
        <v>396</v>
      </c>
      <c r="C57" s="12" t="s">
        <v>392</v>
      </c>
      <c r="D57" s="12"/>
      <c r="E57" s="18">
        <v>70.66</v>
      </c>
      <c r="F57"/>
      <c r="H57"/>
    </row>
    <row r="58" spans="1:8" x14ac:dyDescent="0.2">
      <c r="A58" s="9">
        <v>43635</v>
      </c>
      <c r="B58" s="11" t="s">
        <v>397</v>
      </c>
      <c r="C58" s="12" t="s">
        <v>398</v>
      </c>
      <c r="D58" s="12"/>
      <c r="E58" s="18">
        <v>3921.19</v>
      </c>
      <c r="F58"/>
      <c r="H58"/>
    </row>
    <row r="59" spans="1:8" x14ac:dyDescent="0.2">
      <c r="A59" s="9">
        <v>43635</v>
      </c>
      <c r="B59" s="11" t="s">
        <v>399</v>
      </c>
      <c r="C59" s="12" t="s">
        <v>32</v>
      </c>
      <c r="D59" s="12">
        <v>4.7483333333333348</v>
      </c>
      <c r="E59" s="18">
        <v>28.49</v>
      </c>
      <c r="F59"/>
      <c r="H59"/>
    </row>
    <row r="60" spans="1:8" x14ac:dyDescent="0.2">
      <c r="A60" s="9">
        <v>43635</v>
      </c>
      <c r="B60" s="11" t="s">
        <v>400</v>
      </c>
      <c r="C60" s="12" t="s">
        <v>32</v>
      </c>
      <c r="D60" s="12">
        <v>1.3499999999999996</v>
      </c>
      <c r="E60" s="18">
        <v>8.1</v>
      </c>
      <c r="F60"/>
      <c r="H60"/>
    </row>
    <row r="61" spans="1:8" x14ac:dyDescent="0.2">
      <c r="A61" s="9">
        <v>43635</v>
      </c>
      <c r="B61" s="11" t="s">
        <v>401</v>
      </c>
      <c r="C61" s="12" t="s">
        <v>32</v>
      </c>
      <c r="D61" s="12">
        <v>1.7116666666666678</v>
      </c>
      <c r="E61" s="18">
        <v>10.27</v>
      </c>
      <c r="F61"/>
      <c r="H61"/>
    </row>
    <row r="62" spans="1:8" x14ac:dyDescent="0.2">
      <c r="A62" s="9">
        <v>43635</v>
      </c>
      <c r="B62" s="11" t="s">
        <v>402</v>
      </c>
      <c r="C62" s="12" t="s">
        <v>32</v>
      </c>
      <c r="D62" s="12"/>
      <c r="E62" s="18">
        <v>57.6</v>
      </c>
      <c r="F62"/>
      <c r="H62"/>
    </row>
    <row r="63" spans="1:8" x14ac:dyDescent="0.2">
      <c r="A63" s="9">
        <v>43635</v>
      </c>
      <c r="B63" s="11" t="s">
        <v>402</v>
      </c>
      <c r="C63" s="12" t="s">
        <v>32</v>
      </c>
      <c r="D63" s="12"/>
      <c r="E63" s="18">
        <v>115.2</v>
      </c>
      <c r="F63"/>
      <c r="H63"/>
    </row>
    <row r="64" spans="1:8" x14ac:dyDescent="0.2">
      <c r="A64" s="9">
        <v>43635</v>
      </c>
      <c r="B64" s="11" t="s">
        <v>403</v>
      </c>
      <c r="C64" s="12" t="s">
        <v>32</v>
      </c>
      <c r="D64" s="12">
        <v>2.1566666666666663</v>
      </c>
      <c r="E64" s="18">
        <v>12.94</v>
      </c>
      <c r="F64"/>
      <c r="H64"/>
    </row>
    <row r="65" spans="1:8" x14ac:dyDescent="0.2">
      <c r="A65" s="9">
        <v>43635</v>
      </c>
      <c r="B65" s="11" t="s">
        <v>404</v>
      </c>
      <c r="C65" s="12" t="s">
        <v>33</v>
      </c>
      <c r="D65" s="12"/>
      <c r="E65" s="18">
        <v>192</v>
      </c>
      <c r="F65"/>
      <c r="H65"/>
    </row>
    <row r="66" spans="1:8" ht="22.5" x14ac:dyDescent="0.2">
      <c r="A66" s="9">
        <v>43635</v>
      </c>
      <c r="B66" s="11" t="s">
        <v>405</v>
      </c>
      <c r="C66" s="12" t="s">
        <v>33</v>
      </c>
      <c r="D66" s="12"/>
      <c r="E66" s="18">
        <v>23.1</v>
      </c>
      <c r="F66"/>
      <c r="H66"/>
    </row>
    <row r="67" spans="1:8" x14ac:dyDescent="0.2">
      <c r="A67" s="9">
        <v>43635</v>
      </c>
      <c r="B67" s="11" t="s">
        <v>406</v>
      </c>
      <c r="C67" s="12" t="s">
        <v>33</v>
      </c>
      <c r="D67" s="12"/>
      <c r="E67" s="18">
        <v>19.52</v>
      </c>
      <c r="F67"/>
      <c r="H67"/>
    </row>
    <row r="68" spans="1:8" x14ac:dyDescent="0.2">
      <c r="A68" s="9">
        <v>43635</v>
      </c>
      <c r="B68" s="11" t="s">
        <v>278</v>
      </c>
      <c r="C68" s="12" t="s">
        <v>38</v>
      </c>
      <c r="D68" s="12"/>
      <c r="E68" s="18">
        <v>36.79</v>
      </c>
      <c r="F68"/>
      <c r="H68"/>
    </row>
    <row r="69" spans="1:8" ht="22.5" x14ac:dyDescent="0.2">
      <c r="A69" s="9">
        <v>43635</v>
      </c>
      <c r="B69" s="11" t="s">
        <v>407</v>
      </c>
      <c r="C69" s="12" t="s">
        <v>38</v>
      </c>
      <c r="D69" s="12"/>
      <c r="E69" s="18">
        <v>22.99</v>
      </c>
      <c r="F69"/>
      <c r="H69"/>
    </row>
    <row r="70" spans="1:8" x14ac:dyDescent="0.2">
      <c r="A70" s="9">
        <v>43635</v>
      </c>
      <c r="B70" s="11" t="s">
        <v>408</v>
      </c>
      <c r="C70" s="12" t="s">
        <v>38</v>
      </c>
      <c r="D70" s="12"/>
      <c r="E70" s="18">
        <v>1.88</v>
      </c>
      <c r="F70"/>
      <c r="H70"/>
    </row>
    <row r="71" spans="1:8" x14ac:dyDescent="0.2">
      <c r="A71" s="9">
        <v>43635</v>
      </c>
      <c r="B71" s="11" t="s">
        <v>409</v>
      </c>
      <c r="C71" s="12" t="s">
        <v>38</v>
      </c>
      <c r="D71" s="12"/>
      <c r="E71" s="18">
        <v>4.41</v>
      </c>
      <c r="F71"/>
      <c r="H71"/>
    </row>
    <row r="72" spans="1:8" x14ac:dyDescent="0.2">
      <c r="A72" s="9">
        <v>43635</v>
      </c>
      <c r="B72" s="11" t="s">
        <v>286</v>
      </c>
      <c r="C72" s="12" t="s">
        <v>38</v>
      </c>
      <c r="D72" s="12"/>
      <c r="E72" s="18">
        <v>43.98</v>
      </c>
      <c r="F72"/>
      <c r="H72"/>
    </row>
    <row r="73" spans="1:8" x14ac:dyDescent="0.2">
      <c r="A73" s="9">
        <v>43635</v>
      </c>
      <c r="B73" s="11" t="s">
        <v>410</v>
      </c>
      <c r="C73" s="12" t="s">
        <v>38</v>
      </c>
      <c r="D73" s="12"/>
      <c r="E73" s="18">
        <v>36.619999999999997</v>
      </c>
      <c r="F73"/>
      <c r="H73"/>
    </row>
    <row r="74" spans="1:8" x14ac:dyDescent="0.2">
      <c r="A74" s="9">
        <v>43635</v>
      </c>
      <c r="B74" s="11" t="s">
        <v>411</v>
      </c>
      <c r="C74" s="12" t="s">
        <v>38</v>
      </c>
      <c r="D74" s="12"/>
      <c r="E74" s="18">
        <v>20.83</v>
      </c>
      <c r="F74"/>
      <c r="H74"/>
    </row>
    <row r="75" spans="1:8" x14ac:dyDescent="0.2">
      <c r="A75" s="9">
        <v>43635</v>
      </c>
      <c r="B75" s="11" t="s">
        <v>412</v>
      </c>
      <c r="C75" s="12" t="s">
        <v>33</v>
      </c>
      <c r="D75" s="12"/>
      <c r="E75" s="18">
        <v>15.83</v>
      </c>
      <c r="F75"/>
      <c r="H75"/>
    </row>
    <row r="76" spans="1:8" x14ac:dyDescent="0.2">
      <c r="A76" s="9">
        <v>43635</v>
      </c>
      <c r="B76" s="11" t="s">
        <v>413</v>
      </c>
      <c r="C76" s="12" t="s">
        <v>38</v>
      </c>
      <c r="D76" s="12"/>
      <c r="E76" s="18">
        <v>398.37</v>
      </c>
      <c r="F76"/>
      <c r="H76"/>
    </row>
    <row r="77" spans="1:8" ht="22.5" x14ac:dyDescent="0.2">
      <c r="A77" s="9">
        <v>43635</v>
      </c>
      <c r="B77" s="11" t="s">
        <v>414</v>
      </c>
      <c r="C77" s="12" t="s">
        <v>32</v>
      </c>
      <c r="D77" s="12"/>
      <c r="E77" s="18">
        <v>5.21</v>
      </c>
      <c r="F77"/>
      <c r="H77"/>
    </row>
    <row r="78" spans="1:8" x14ac:dyDescent="0.2">
      <c r="A78" s="9">
        <v>43635</v>
      </c>
      <c r="B78" s="11" t="s">
        <v>415</v>
      </c>
      <c r="C78" s="12" t="s">
        <v>33</v>
      </c>
      <c r="D78" s="12"/>
      <c r="E78" s="18">
        <v>57.6</v>
      </c>
      <c r="F78"/>
      <c r="H78"/>
    </row>
    <row r="79" spans="1:8" x14ac:dyDescent="0.2">
      <c r="A79" s="9">
        <v>43635</v>
      </c>
      <c r="B79" s="11" t="s">
        <v>416</v>
      </c>
      <c r="C79" s="12" t="s">
        <v>417</v>
      </c>
      <c r="D79" s="12"/>
      <c r="E79" s="18">
        <v>94.98</v>
      </c>
      <c r="F79"/>
      <c r="H79"/>
    </row>
    <row r="80" spans="1:8" ht="22.5" x14ac:dyDescent="0.2">
      <c r="A80" s="9">
        <v>43635</v>
      </c>
      <c r="B80" s="11" t="s">
        <v>418</v>
      </c>
      <c r="C80" s="12" t="s">
        <v>419</v>
      </c>
      <c r="D80" s="12"/>
      <c r="E80" s="18">
        <v>108.4</v>
      </c>
      <c r="F80"/>
      <c r="H80"/>
    </row>
    <row r="81" spans="1:8" x14ac:dyDescent="0.2">
      <c r="A81" s="9">
        <v>43635</v>
      </c>
      <c r="B81" s="11" t="s">
        <v>420</v>
      </c>
      <c r="C81" s="12" t="s">
        <v>33</v>
      </c>
      <c r="D81" s="12">
        <v>0.91666666666666696</v>
      </c>
      <c r="E81" s="18">
        <v>5.5</v>
      </c>
      <c r="F81"/>
      <c r="H81"/>
    </row>
    <row r="82" spans="1:8" x14ac:dyDescent="0.2">
      <c r="A82" s="9">
        <v>43635</v>
      </c>
      <c r="B82" s="11" t="s">
        <v>421</v>
      </c>
      <c r="C82" s="12" t="s">
        <v>38</v>
      </c>
      <c r="D82" s="12"/>
      <c r="E82" s="18">
        <v>10.98</v>
      </c>
      <c r="F82"/>
      <c r="H82"/>
    </row>
    <row r="83" spans="1:8" ht="22.5" x14ac:dyDescent="0.2">
      <c r="A83" s="9">
        <v>43635</v>
      </c>
      <c r="B83" s="11" t="s">
        <v>422</v>
      </c>
      <c r="C83" s="12" t="s">
        <v>423</v>
      </c>
      <c r="D83" s="12"/>
      <c r="E83" s="18">
        <v>493.28</v>
      </c>
      <c r="F83"/>
      <c r="H83"/>
    </row>
    <row r="84" spans="1:8" x14ac:dyDescent="0.2">
      <c r="A84" s="9">
        <v>43635</v>
      </c>
      <c r="B84" s="11" t="s">
        <v>424</v>
      </c>
      <c r="C84" s="12" t="s">
        <v>423</v>
      </c>
      <c r="D84" s="12"/>
      <c r="E84" s="18">
        <v>45.24</v>
      </c>
      <c r="F84"/>
      <c r="H84"/>
    </row>
    <row r="85" spans="1:8" x14ac:dyDescent="0.2">
      <c r="A85" s="9">
        <v>43635</v>
      </c>
      <c r="B85" s="11" t="s">
        <v>425</v>
      </c>
      <c r="C85" s="12" t="s">
        <v>423</v>
      </c>
      <c r="D85" s="12"/>
      <c r="E85" s="18">
        <v>149.47</v>
      </c>
      <c r="F85"/>
      <c r="H85"/>
    </row>
    <row r="86" spans="1:8" x14ac:dyDescent="0.2">
      <c r="A86" s="9">
        <v>43635</v>
      </c>
      <c r="B86" s="11" t="s">
        <v>426</v>
      </c>
      <c r="C86" s="12" t="s">
        <v>38</v>
      </c>
      <c r="D86" s="12"/>
      <c r="E86" s="18">
        <v>8</v>
      </c>
      <c r="F86"/>
      <c r="H86"/>
    </row>
    <row r="87" spans="1:8" x14ac:dyDescent="0.2">
      <c r="A87" s="9">
        <v>43635</v>
      </c>
      <c r="B87" s="11" t="s">
        <v>427</v>
      </c>
      <c r="C87" s="12" t="s">
        <v>51</v>
      </c>
      <c r="D87" s="12"/>
      <c r="E87" s="18">
        <v>80.98</v>
      </c>
      <c r="F87"/>
      <c r="H87"/>
    </row>
    <row r="88" spans="1:8" x14ac:dyDescent="0.2">
      <c r="A88" s="9">
        <v>43635</v>
      </c>
      <c r="B88" s="11" t="s">
        <v>428</v>
      </c>
      <c r="C88" s="12" t="s">
        <v>51</v>
      </c>
      <c r="D88" s="12"/>
      <c r="E88" s="18">
        <v>57.04</v>
      </c>
      <c r="F88"/>
      <c r="H88"/>
    </row>
    <row r="89" spans="1:8" x14ac:dyDescent="0.2">
      <c r="A89" s="9">
        <v>43635</v>
      </c>
      <c r="B89" s="11" t="s">
        <v>428</v>
      </c>
      <c r="C89" s="12" t="s">
        <v>51</v>
      </c>
      <c r="D89" s="12"/>
      <c r="E89" s="18">
        <v>59.21</v>
      </c>
      <c r="F89"/>
      <c r="H89"/>
    </row>
    <row r="90" spans="1:8" x14ac:dyDescent="0.2">
      <c r="A90" s="9">
        <v>43635</v>
      </c>
      <c r="B90" s="11" t="s">
        <v>429</v>
      </c>
      <c r="C90" s="12" t="s">
        <v>50</v>
      </c>
      <c r="D90" s="12"/>
      <c r="E90" s="18">
        <v>60</v>
      </c>
      <c r="F90"/>
      <c r="H90"/>
    </row>
    <row r="91" spans="1:8" x14ac:dyDescent="0.2">
      <c r="A91" s="9">
        <v>43635</v>
      </c>
      <c r="B91" s="11" t="s">
        <v>430</v>
      </c>
      <c r="C91" s="12" t="s">
        <v>51</v>
      </c>
      <c r="D91" s="12"/>
      <c r="E91" s="18">
        <v>28.4</v>
      </c>
      <c r="F91"/>
      <c r="H91"/>
    </row>
    <row r="92" spans="1:8" x14ac:dyDescent="0.2">
      <c r="A92" s="9">
        <v>43635</v>
      </c>
      <c r="B92" s="11" t="s">
        <v>431</v>
      </c>
      <c r="C92" s="12" t="s">
        <v>51</v>
      </c>
      <c r="D92" s="12"/>
      <c r="E92" s="18">
        <v>3.32</v>
      </c>
      <c r="F92"/>
      <c r="H92"/>
    </row>
    <row r="93" spans="1:8" x14ac:dyDescent="0.2">
      <c r="A93" s="9">
        <v>43635</v>
      </c>
      <c r="B93" s="11" t="s">
        <v>432</v>
      </c>
      <c r="C93" s="12" t="s">
        <v>33</v>
      </c>
      <c r="D93" s="12"/>
      <c r="E93" s="18">
        <v>0.85</v>
      </c>
      <c r="F93"/>
      <c r="H93"/>
    </row>
    <row r="94" spans="1:8" x14ac:dyDescent="0.2">
      <c r="A94" s="9">
        <v>43635</v>
      </c>
      <c r="B94" s="11" t="s">
        <v>433</v>
      </c>
      <c r="C94" s="12" t="s">
        <v>51</v>
      </c>
      <c r="D94" s="12"/>
      <c r="E94" s="18">
        <v>10.220000000000001</v>
      </c>
      <c r="F94"/>
      <c r="H94"/>
    </row>
    <row r="95" spans="1:8" x14ac:dyDescent="0.2">
      <c r="A95" s="9">
        <v>43635</v>
      </c>
      <c r="B95" s="11" t="s">
        <v>434</v>
      </c>
      <c r="C95" s="12" t="s">
        <v>32</v>
      </c>
      <c r="D95" s="12"/>
      <c r="E95" s="18">
        <v>17.48</v>
      </c>
      <c r="F95"/>
      <c r="H95"/>
    </row>
    <row r="96" spans="1:8" x14ac:dyDescent="0.2">
      <c r="A96" s="9">
        <v>43635</v>
      </c>
      <c r="B96" s="11" t="s">
        <v>435</v>
      </c>
      <c r="C96" s="12" t="s">
        <v>33</v>
      </c>
      <c r="D96" s="12"/>
      <c r="E96" s="18">
        <v>11.2</v>
      </c>
      <c r="F96"/>
      <c r="H96"/>
    </row>
    <row r="97" spans="1:8" x14ac:dyDescent="0.2">
      <c r="A97" s="9">
        <v>43635</v>
      </c>
      <c r="B97" s="11" t="s">
        <v>436</v>
      </c>
      <c r="C97" s="12" t="s">
        <v>437</v>
      </c>
      <c r="D97" s="12"/>
      <c r="E97" s="18">
        <v>28.8</v>
      </c>
      <c r="F97"/>
      <c r="H97"/>
    </row>
    <row r="98" spans="1:8" x14ac:dyDescent="0.2">
      <c r="A98" s="9">
        <v>43635</v>
      </c>
      <c r="B98" s="11" t="s">
        <v>438</v>
      </c>
      <c r="C98" s="12" t="s">
        <v>33</v>
      </c>
      <c r="D98" s="12"/>
      <c r="E98" s="18">
        <v>23.5</v>
      </c>
      <c r="F98"/>
      <c r="H98"/>
    </row>
    <row r="99" spans="1:8" x14ac:dyDescent="0.2">
      <c r="A99" s="9">
        <v>43635</v>
      </c>
      <c r="B99" s="11" t="s">
        <v>439</v>
      </c>
      <c r="C99" s="12" t="s">
        <v>33</v>
      </c>
      <c r="D99" s="12"/>
      <c r="E99" s="18">
        <v>6.67</v>
      </c>
      <c r="F99"/>
      <c r="H99"/>
    </row>
    <row r="100" spans="1:8" ht="22.5" x14ac:dyDescent="0.2">
      <c r="A100" s="9">
        <v>43635</v>
      </c>
      <c r="B100" s="11" t="s">
        <v>440</v>
      </c>
      <c r="C100" s="12" t="s">
        <v>441</v>
      </c>
      <c r="D100" s="12"/>
      <c r="E100" s="18">
        <v>38.840000000000003</v>
      </c>
      <c r="F100"/>
      <c r="H100"/>
    </row>
    <row r="101" spans="1:8" x14ac:dyDescent="0.2">
      <c r="A101" s="9">
        <v>43635</v>
      </c>
      <c r="B101" s="11" t="s">
        <v>442</v>
      </c>
      <c r="C101" s="12" t="s">
        <v>33</v>
      </c>
      <c r="D101" s="12">
        <v>1.4349999999999996</v>
      </c>
      <c r="E101" s="18">
        <v>8.61</v>
      </c>
      <c r="F101"/>
      <c r="H101"/>
    </row>
    <row r="102" spans="1:8" ht="22.5" x14ac:dyDescent="0.2">
      <c r="A102" s="9">
        <v>43635</v>
      </c>
      <c r="B102" s="11" t="s">
        <v>443</v>
      </c>
      <c r="C102" s="12" t="s">
        <v>33</v>
      </c>
      <c r="D102" s="12"/>
      <c r="E102" s="18">
        <v>2</v>
      </c>
      <c r="F102"/>
      <c r="H102"/>
    </row>
    <row r="103" spans="1:8" x14ac:dyDescent="0.2">
      <c r="A103" s="9">
        <v>43635</v>
      </c>
      <c r="B103" s="11" t="s">
        <v>444</v>
      </c>
      <c r="C103" s="12" t="s">
        <v>33</v>
      </c>
      <c r="D103" s="12"/>
      <c r="E103" s="18">
        <v>57.8</v>
      </c>
      <c r="F103"/>
      <c r="H103"/>
    </row>
    <row r="104" spans="1:8" ht="22.5" x14ac:dyDescent="0.2">
      <c r="A104" s="9">
        <v>43635</v>
      </c>
      <c r="B104" s="11" t="s">
        <v>445</v>
      </c>
      <c r="C104" s="12" t="s">
        <v>33</v>
      </c>
      <c r="D104" s="12"/>
      <c r="E104" s="18">
        <v>53.1</v>
      </c>
      <c r="F104"/>
      <c r="H104"/>
    </row>
    <row r="105" spans="1:8" x14ac:dyDescent="0.2">
      <c r="A105" s="9">
        <v>43635</v>
      </c>
      <c r="B105" s="11" t="s">
        <v>446</v>
      </c>
      <c r="C105" s="12" t="s">
        <v>32</v>
      </c>
      <c r="D105" s="12"/>
      <c r="E105" s="18">
        <v>29.12</v>
      </c>
      <c r="F105"/>
      <c r="H105"/>
    </row>
    <row r="106" spans="1:8" x14ac:dyDescent="0.2">
      <c r="A106" s="9">
        <v>43635</v>
      </c>
      <c r="B106" s="11" t="s">
        <v>447</v>
      </c>
      <c r="C106" s="12" t="s">
        <v>32</v>
      </c>
      <c r="D106" s="12"/>
      <c r="E106" s="18">
        <v>62.29</v>
      </c>
      <c r="F106"/>
      <c r="H106"/>
    </row>
    <row r="107" spans="1:8" x14ac:dyDescent="0.2">
      <c r="A107" s="9">
        <v>43635</v>
      </c>
      <c r="B107" s="11" t="s">
        <v>447</v>
      </c>
      <c r="C107" s="12" t="s">
        <v>448</v>
      </c>
      <c r="D107" s="12"/>
      <c r="E107" s="18">
        <v>85.83</v>
      </c>
      <c r="F107"/>
      <c r="H107"/>
    </row>
    <row r="108" spans="1:8" x14ac:dyDescent="0.2">
      <c r="A108" s="9">
        <v>43635</v>
      </c>
      <c r="B108" s="11" t="s">
        <v>449</v>
      </c>
      <c r="C108" s="12" t="s">
        <v>32</v>
      </c>
      <c r="D108" s="12"/>
      <c r="E108" s="18">
        <v>-74.75</v>
      </c>
      <c r="F108"/>
      <c r="H108"/>
    </row>
    <row r="109" spans="1:8" ht="22.5" x14ac:dyDescent="0.2">
      <c r="A109" s="9">
        <v>43635</v>
      </c>
      <c r="B109" s="11" t="s">
        <v>450</v>
      </c>
      <c r="C109" s="12" t="s">
        <v>44</v>
      </c>
      <c r="D109" s="12"/>
      <c r="E109" s="18">
        <v>48.25</v>
      </c>
      <c r="F109"/>
      <c r="H109"/>
    </row>
    <row r="110" spans="1:8" ht="22.5" x14ac:dyDescent="0.2">
      <c r="A110" s="9">
        <v>43635</v>
      </c>
      <c r="B110" s="11" t="s">
        <v>451</v>
      </c>
      <c r="C110" s="12" t="s">
        <v>452</v>
      </c>
      <c r="D110" s="12"/>
      <c r="E110" s="18">
        <v>102.2</v>
      </c>
      <c r="F110"/>
      <c r="H110"/>
    </row>
    <row r="111" spans="1:8" ht="22.5" x14ac:dyDescent="0.2">
      <c r="A111" s="9">
        <v>43635</v>
      </c>
      <c r="B111" s="11" t="s">
        <v>453</v>
      </c>
      <c r="C111" s="12" t="s">
        <v>32</v>
      </c>
      <c r="D111" s="12"/>
      <c r="E111" s="18">
        <v>150</v>
      </c>
      <c r="F111"/>
      <c r="H111"/>
    </row>
    <row r="112" spans="1:8" x14ac:dyDescent="0.2">
      <c r="A112" s="9">
        <v>43635</v>
      </c>
      <c r="B112" s="11" t="s">
        <v>454</v>
      </c>
      <c r="C112" s="12" t="s">
        <v>38</v>
      </c>
      <c r="D112" s="12"/>
      <c r="E112" s="18">
        <v>59.98</v>
      </c>
      <c r="F112"/>
      <c r="H112"/>
    </row>
    <row r="113" spans="1:8" x14ac:dyDescent="0.2">
      <c r="A113" s="9">
        <v>43635</v>
      </c>
      <c r="B113" s="11" t="s">
        <v>455</v>
      </c>
      <c r="C113" s="12" t="s">
        <v>456</v>
      </c>
      <c r="D113" s="12"/>
      <c r="E113" s="18">
        <v>-106</v>
      </c>
      <c r="F113"/>
      <c r="H113"/>
    </row>
    <row r="114" spans="1:8" ht="22.5" x14ac:dyDescent="0.2">
      <c r="A114" s="9">
        <v>43635</v>
      </c>
      <c r="B114" s="11" t="s">
        <v>457</v>
      </c>
      <c r="C114" s="12" t="s">
        <v>33</v>
      </c>
      <c r="D114" s="12"/>
      <c r="E114" s="18">
        <v>6.4</v>
      </c>
      <c r="F114"/>
      <c r="H114"/>
    </row>
    <row r="115" spans="1:8" ht="22.5" x14ac:dyDescent="0.2">
      <c r="A115" s="9">
        <v>43635</v>
      </c>
      <c r="B115" s="11" t="s">
        <v>457</v>
      </c>
      <c r="C115" s="12" t="s">
        <v>33</v>
      </c>
      <c r="D115" s="12"/>
      <c r="E115" s="18">
        <v>6.4</v>
      </c>
      <c r="F115"/>
      <c r="H115"/>
    </row>
    <row r="116" spans="1:8" x14ac:dyDescent="0.2">
      <c r="A116" s="9">
        <v>43635</v>
      </c>
      <c r="B116" s="11" t="s">
        <v>458</v>
      </c>
      <c r="C116" s="12" t="s">
        <v>33</v>
      </c>
      <c r="D116" s="12"/>
      <c r="E116" s="18">
        <v>20.93</v>
      </c>
      <c r="F116"/>
      <c r="H116"/>
    </row>
    <row r="117" spans="1:8" x14ac:dyDescent="0.2">
      <c r="A117" s="9">
        <v>43635</v>
      </c>
      <c r="B117" s="11" t="s">
        <v>459</v>
      </c>
      <c r="C117" s="12" t="s">
        <v>437</v>
      </c>
      <c r="D117" s="12"/>
      <c r="E117" s="18">
        <v>19.57</v>
      </c>
      <c r="F117"/>
      <c r="H117"/>
    </row>
    <row r="118" spans="1:8" x14ac:dyDescent="0.2">
      <c r="A118" s="9">
        <v>43635</v>
      </c>
      <c r="B118" s="11" t="s">
        <v>459</v>
      </c>
      <c r="C118" s="12" t="s">
        <v>437</v>
      </c>
      <c r="D118" s="12"/>
      <c r="E118" s="18">
        <v>49.96</v>
      </c>
      <c r="F118"/>
      <c r="H118"/>
    </row>
    <row r="119" spans="1:8" x14ac:dyDescent="0.2">
      <c r="A119" s="9">
        <v>43635</v>
      </c>
      <c r="B119" s="11" t="s">
        <v>460</v>
      </c>
      <c r="C119" s="12" t="s">
        <v>33</v>
      </c>
      <c r="D119" s="12"/>
      <c r="E119" s="18">
        <v>8.77</v>
      </c>
      <c r="F119"/>
      <c r="H119"/>
    </row>
    <row r="120" spans="1:8" x14ac:dyDescent="0.2">
      <c r="A120" s="9">
        <v>43635</v>
      </c>
      <c r="B120" s="11" t="s">
        <v>459</v>
      </c>
      <c r="C120" s="12" t="s">
        <v>437</v>
      </c>
      <c r="D120" s="12"/>
      <c r="E120" s="18">
        <v>9.99</v>
      </c>
      <c r="F120"/>
      <c r="H120"/>
    </row>
    <row r="121" spans="1:8" x14ac:dyDescent="0.2">
      <c r="A121" s="9">
        <v>43635</v>
      </c>
      <c r="B121" s="11" t="s">
        <v>461</v>
      </c>
      <c r="C121" s="12" t="s">
        <v>33</v>
      </c>
      <c r="D121" s="12"/>
      <c r="E121" s="18">
        <v>3.37</v>
      </c>
      <c r="F121"/>
      <c r="H121"/>
    </row>
    <row r="122" spans="1:8" x14ac:dyDescent="0.2">
      <c r="A122" s="9">
        <v>43635</v>
      </c>
      <c r="B122" s="11" t="s">
        <v>459</v>
      </c>
      <c r="C122" s="12" t="s">
        <v>437</v>
      </c>
      <c r="D122" s="12"/>
      <c r="E122" s="18">
        <v>9.99</v>
      </c>
      <c r="F122"/>
      <c r="H122"/>
    </row>
    <row r="123" spans="1:8" x14ac:dyDescent="0.2">
      <c r="A123" s="9">
        <v>43635</v>
      </c>
      <c r="B123" s="11" t="s">
        <v>462</v>
      </c>
      <c r="C123" s="12" t="s">
        <v>33</v>
      </c>
      <c r="D123" s="12"/>
      <c r="E123" s="18">
        <v>20</v>
      </c>
      <c r="F123"/>
      <c r="H123"/>
    </row>
    <row r="124" spans="1:8" x14ac:dyDescent="0.2">
      <c r="A124" s="9">
        <v>43635</v>
      </c>
      <c r="B124" s="11" t="s">
        <v>463</v>
      </c>
      <c r="C124" s="12" t="s">
        <v>33</v>
      </c>
      <c r="D124" s="12"/>
      <c r="E124" s="18">
        <v>18.32</v>
      </c>
      <c r="F124"/>
      <c r="H124"/>
    </row>
    <row r="125" spans="1:8" x14ac:dyDescent="0.2">
      <c r="A125" s="9">
        <v>43635</v>
      </c>
      <c r="B125" s="11" t="s">
        <v>464</v>
      </c>
      <c r="C125" s="12" t="s">
        <v>33</v>
      </c>
      <c r="D125" s="12"/>
      <c r="E125" s="18">
        <v>33.270000000000003</v>
      </c>
      <c r="F125"/>
      <c r="H125"/>
    </row>
    <row r="126" spans="1:8" x14ac:dyDescent="0.2">
      <c r="A126" s="9">
        <v>43635</v>
      </c>
      <c r="B126" s="11" t="s">
        <v>465</v>
      </c>
      <c r="C126" s="12" t="s">
        <v>33</v>
      </c>
      <c r="D126" s="12"/>
      <c r="E126" s="18">
        <v>12.45</v>
      </c>
      <c r="F126"/>
      <c r="H126"/>
    </row>
    <row r="127" spans="1:8" x14ac:dyDescent="0.2">
      <c r="A127" s="9">
        <v>43635</v>
      </c>
      <c r="B127" s="11" t="s">
        <v>466</v>
      </c>
      <c r="C127" s="12" t="s">
        <v>33</v>
      </c>
      <c r="D127" s="12"/>
      <c r="E127" s="18">
        <v>2.4900000000000002</v>
      </c>
      <c r="F127"/>
      <c r="H127"/>
    </row>
    <row r="128" spans="1:8" x14ac:dyDescent="0.2">
      <c r="A128" s="9">
        <v>43635</v>
      </c>
      <c r="B128" s="11" t="s">
        <v>467</v>
      </c>
      <c r="C128" s="12" t="s">
        <v>33</v>
      </c>
      <c r="D128" s="12"/>
      <c r="E128" s="18">
        <v>19.79</v>
      </c>
      <c r="F128"/>
      <c r="H128"/>
    </row>
    <row r="129" spans="1:8" x14ac:dyDescent="0.2">
      <c r="A129" s="9">
        <v>43635</v>
      </c>
      <c r="B129" s="11" t="s">
        <v>468</v>
      </c>
      <c r="C129" s="12" t="s">
        <v>33</v>
      </c>
      <c r="D129" s="12"/>
      <c r="E129" s="18">
        <v>16.66</v>
      </c>
      <c r="F129"/>
      <c r="H129"/>
    </row>
    <row r="130" spans="1:8" x14ac:dyDescent="0.2">
      <c r="A130" s="9">
        <v>43635</v>
      </c>
      <c r="B130" s="11" t="s">
        <v>469</v>
      </c>
      <c r="C130" s="12" t="s">
        <v>33</v>
      </c>
      <c r="D130" s="12"/>
      <c r="E130" s="18">
        <v>16.02</v>
      </c>
      <c r="F130"/>
      <c r="H130"/>
    </row>
    <row r="131" spans="1:8" ht="22.5" x14ac:dyDescent="0.2">
      <c r="A131" s="9">
        <v>43635</v>
      </c>
      <c r="B131" s="11" t="s">
        <v>470</v>
      </c>
      <c r="C131" s="12" t="s">
        <v>56</v>
      </c>
      <c r="D131" s="12"/>
      <c r="E131" s="18">
        <v>4</v>
      </c>
      <c r="F131"/>
      <c r="H131"/>
    </row>
    <row r="132" spans="1:8" ht="22.5" x14ac:dyDescent="0.2">
      <c r="A132" s="9">
        <v>43635</v>
      </c>
      <c r="B132" s="11" t="s">
        <v>471</v>
      </c>
      <c r="C132" s="12" t="s">
        <v>33</v>
      </c>
      <c r="D132" s="12"/>
      <c r="E132" s="18">
        <v>87.5</v>
      </c>
      <c r="F132"/>
      <c r="H132"/>
    </row>
    <row r="133" spans="1:8" x14ac:dyDescent="0.2">
      <c r="A133" s="9">
        <v>43635</v>
      </c>
      <c r="B133" s="11" t="s">
        <v>472</v>
      </c>
      <c r="C133" s="12" t="s">
        <v>33</v>
      </c>
      <c r="D133" s="12"/>
      <c r="E133" s="18">
        <v>3.33</v>
      </c>
      <c r="F133"/>
      <c r="H133"/>
    </row>
    <row r="134" spans="1:8" x14ac:dyDescent="0.2">
      <c r="A134" s="9">
        <v>43635</v>
      </c>
      <c r="B134" s="11" t="s">
        <v>473</v>
      </c>
      <c r="C134" s="12" t="s">
        <v>441</v>
      </c>
      <c r="D134" s="12"/>
      <c r="E134" s="18">
        <v>99</v>
      </c>
      <c r="F134"/>
      <c r="H134"/>
    </row>
    <row r="135" spans="1:8" x14ac:dyDescent="0.2">
      <c r="A135" s="9">
        <v>43635</v>
      </c>
      <c r="B135" s="11" t="s">
        <v>474</v>
      </c>
      <c r="C135" s="12" t="s">
        <v>33</v>
      </c>
      <c r="D135" s="12"/>
      <c r="E135" s="18">
        <v>65.25</v>
      </c>
      <c r="F135"/>
      <c r="H135"/>
    </row>
    <row r="136" spans="1:8" x14ac:dyDescent="0.2">
      <c r="A136" s="9">
        <v>43635</v>
      </c>
      <c r="B136" s="11" t="s">
        <v>475</v>
      </c>
      <c r="C136" s="12" t="s">
        <v>33</v>
      </c>
      <c r="D136" s="12"/>
      <c r="E136" s="18">
        <v>5.7</v>
      </c>
      <c r="F136"/>
      <c r="H136"/>
    </row>
    <row r="137" spans="1:8" x14ac:dyDescent="0.2">
      <c r="A137" s="9">
        <v>43635</v>
      </c>
      <c r="B137" s="11" t="s">
        <v>476</v>
      </c>
      <c r="C137" s="12" t="s">
        <v>33</v>
      </c>
      <c r="D137" s="12">
        <v>3.75</v>
      </c>
      <c r="E137" s="18">
        <v>22.5</v>
      </c>
      <c r="F137"/>
      <c r="H137"/>
    </row>
    <row r="138" spans="1:8" x14ac:dyDescent="0.2">
      <c r="A138" s="9">
        <v>43635</v>
      </c>
      <c r="B138" s="11" t="s">
        <v>477</v>
      </c>
      <c r="C138" s="12" t="s">
        <v>478</v>
      </c>
      <c r="D138" s="12"/>
      <c r="E138" s="18">
        <v>196.85</v>
      </c>
      <c r="F138"/>
      <c r="H138"/>
    </row>
    <row r="139" spans="1:8" x14ac:dyDescent="0.2">
      <c r="A139" s="9">
        <v>43635</v>
      </c>
      <c r="B139" s="11" t="s">
        <v>479</v>
      </c>
      <c r="C139" s="12" t="s">
        <v>33</v>
      </c>
      <c r="D139" s="12">
        <v>5.0216666666666647</v>
      </c>
      <c r="E139" s="18">
        <v>30.13</v>
      </c>
      <c r="F139"/>
      <c r="H139"/>
    </row>
    <row r="140" spans="1:8" x14ac:dyDescent="0.2">
      <c r="A140" s="9">
        <v>43635</v>
      </c>
      <c r="B140" s="11" t="s">
        <v>480</v>
      </c>
      <c r="C140" s="12" t="s">
        <v>33</v>
      </c>
      <c r="D140" s="12"/>
      <c r="E140" s="18">
        <v>74.099999999999994</v>
      </c>
      <c r="F140"/>
      <c r="H140"/>
    </row>
    <row r="141" spans="1:8" x14ac:dyDescent="0.2">
      <c r="A141" s="9">
        <v>43635</v>
      </c>
      <c r="B141" s="11" t="s">
        <v>481</v>
      </c>
      <c r="C141" s="12" t="s">
        <v>33</v>
      </c>
      <c r="D141" s="12"/>
      <c r="E141" s="18">
        <v>40.5</v>
      </c>
      <c r="F141"/>
      <c r="H141"/>
    </row>
    <row r="142" spans="1:8" x14ac:dyDescent="0.2">
      <c r="A142" s="9">
        <v>43635</v>
      </c>
      <c r="B142" s="11" t="s">
        <v>482</v>
      </c>
      <c r="C142" s="12" t="s">
        <v>33</v>
      </c>
      <c r="D142" s="12"/>
      <c r="E142" s="18">
        <v>8.1</v>
      </c>
      <c r="F142"/>
      <c r="H142"/>
    </row>
    <row r="143" spans="1:8" ht="22.5" x14ac:dyDescent="0.2">
      <c r="A143" s="9">
        <v>43635</v>
      </c>
      <c r="B143" s="11" t="s">
        <v>483</v>
      </c>
      <c r="C143" s="12" t="s">
        <v>56</v>
      </c>
      <c r="D143" s="12"/>
      <c r="E143" s="18">
        <v>15.04</v>
      </c>
      <c r="F143"/>
      <c r="H143"/>
    </row>
    <row r="144" spans="1:8" x14ac:dyDescent="0.2">
      <c r="A144" s="9">
        <v>43635</v>
      </c>
      <c r="B144" s="11" t="s">
        <v>484</v>
      </c>
      <c r="C144" s="12" t="s">
        <v>45</v>
      </c>
      <c r="D144" s="12"/>
      <c r="E144" s="18">
        <v>12.95</v>
      </c>
      <c r="F144"/>
      <c r="H144"/>
    </row>
    <row r="145" spans="1:8" x14ac:dyDescent="0.2">
      <c r="A145" s="9">
        <v>43635</v>
      </c>
      <c r="B145" s="11" t="s">
        <v>485</v>
      </c>
      <c r="C145" s="12" t="s">
        <v>45</v>
      </c>
      <c r="D145" s="12"/>
      <c r="E145" s="18">
        <v>38.43</v>
      </c>
      <c r="F145"/>
      <c r="H145"/>
    </row>
    <row r="146" spans="1:8" x14ac:dyDescent="0.2">
      <c r="A146" s="9">
        <v>43635</v>
      </c>
      <c r="B146" s="11" t="s">
        <v>486</v>
      </c>
      <c r="C146" s="12" t="s">
        <v>45</v>
      </c>
      <c r="D146" s="12"/>
      <c r="E146" s="18">
        <v>31.62</v>
      </c>
      <c r="F146"/>
      <c r="H146"/>
    </row>
    <row r="147" spans="1:8" x14ac:dyDescent="0.2">
      <c r="A147" s="9">
        <v>43635</v>
      </c>
      <c r="B147" s="11" t="s">
        <v>487</v>
      </c>
      <c r="C147" s="12" t="s">
        <v>44</v>
      </c>
      <c r="D147" s="12"/>
      <c r="E147" s="18">
        <v>16.39</v>
      </c>
      <c r="F147"/>
      <c r="H147"/>
    </row>
    <row r="148" spans="1:8" x14ac:dyDescent="0.2">
      <c r="A148" s="9">
        <v>43635</v>
      </c>
      <c r="B148" s="11" t="s">
        <v>488</v>
      </c>
      <c r="C148" s="12" t="s">
        <v>45</v>
      </c>
      <c r="D148" s="12"/>
      <c r="E148" s="18">
        <v>32.479999999999997</v>
      </c>
      <c r="F148"/>
      <c r="H148"/>
    </row>
    <row r="149" spans="1:8" x14ac:dyDescent="0.2">
      <c r="A149" s="9">
        <v>43635</v>
      </c>
      <c r="B149" s="11" t="s">
        <v>488</v>
      </c>
      <c r="C149" s="12" t="s">
        <v>45</v>
      </c>
      <c r="D149" s="12"/>
      <c r="E149" s="18">
        <v>32.479999999999997</v>
      </c>
      <c r="F149"/>
      <c r="H149"/>
    </row>
    <row r="150" spans="1:8" x14ac:dyDescent="0.2">
      <c r="A150" s="9">
        <v>43635</v>
      </c>
      <c r="B150" s="11" t="s">
        <v>488</v>
      </c>
      <c r="C150" s="12" t="s">
        <v>45</v>
      </c>
      <c r="D150" s="12"/>
      <c r="E150" s="18">
        <v>32.479999999999997</v>
      </c>
      <c r="F150"/>
      <c r="H150"/>
    </row>
    <row r="151" spans="1:8" x14ac:dyDescent="0.2">
      <c r="A151" s="9">
        <v>43635</v>
      </c>
      <c r="B151" s="11" t="s">
        <v>488</v>
      </c>
      <c r="C151" s="12" t="s">
        <v>45</v>
      </c>
      <c r="D151" s="12"/>
      <c r="E151" s="18">
        <v>32.479999999999997</v>
      </c>
      <c r="F151"/>
      <c r="H151"/>
    </row>
    <row r="152" spans="1:8" x14ac:dyDescent="0.2">
      <c r="A152" s="9">
        <v>43635</v>
      </c>
      <c r="B152" s="11" t="s">
        <v>489</v>
      </c>
      <c r="C152" s="12" t="s">
        <v>44</v>
      </c>
      <c r="D152" s="12"/>
      <c r="E152" s="18">
        <v>6.97</v>
      </c>
      <c r="F152"/>
      <c r="H152"/>
    </row>
    <row r="153" spans="1:8" x14ac:dyDescent="0.2">
      <c r="A153" s="9">
        <v>43635</v>
      </c>
      <c r="B153" s="11" t="s">
        <v>490</v>
      </c>
      <c r="C153" s="12" t="s">
        <v>44</v>
      </c>
      <c r="D153" s="12"/>
      <c r="E153" s="18">
        <v>10.41</v>
      </c>
      <c r="F153"/>
      <c r="H153"/>
    </row>
    <row r="154" spans="1:8" ht="22.5" x14ac:dyDescent="0.2">
      <c r="A154" s="9">
        <v>43635</v>
      </c>
      <c r="B154" s="11" t="s">
        <v>491</v>
      </c>
      <c r="C154" s="12" t="s">
        <v>59</v>
      </c>
      <c r="D154" s="12"/>
      <c r="E154" s="18">
        <v>891</v>
      </c>
      <c r="F154"/>
      <c r="H154"/>
    </row>
    <row r="155" spans="1:8" x14ac:dyDescent="0.2">
      <c r="A155" s="9">
        <v>43635</v>
      </c>
      <c r="B155" s="11" t="s">
        <v>492</v>
      </c>
      <c r="C155" s="12" t="s">
        <v>437</v>
      </c>
      <c r="D155" s="12"/>
      <c r="E155" s="18">
        <v>91.61</v>
      </c>
      <c r="F155"/>
      <c r="H155"/>
    </row>
    <row r="156" spans="1:8" ht="22.5" x14ac:dyDescent="0.2">
      <c r="A156" s="9">
        <v>43635</v>
      </c>
      <c r="B156" s="11" t="s">
        <v>493</v>
      </c>
      <c r="C156" s="12" t="s">
        <v>59</v>
      </c>
      <c r="D156" s="12"/>
      <c r="E156" s="18">
        <v>57.8</v>
      </c>
      <c r="F156"/>
      <c r="H156"/>
    </row>
    <row r="157" spans="1:8" ht="22.5" x14ac:dyDescent="0.2">
      <c r="A157" s="9">
        <v>43635</v>
      </c>
      <c r="B157" s="11" t="s">
        <v>493</v>
      </c>
      <c r="C157" s="12" t="s">
        <v>59</v>
      </c>
      <c r="D157" s="12"/>
      <c r="E157" s="18">
        <v>70.59</v>
      </c>
      <c r="F157"/>
      <c r="H157"/>
    </row>
    <row r="158" spans="1:8" x14ac:dyDescent="0.2">
      <c r="A158" s="9">
        <v>43635</v>
      </c>
      <c r="B158" s="11" t="s">
        <v>494</v>
      </c>
      <c r="C158" s="12" t="s">
        <v>33</v>
      </c>
      <c r="D158" s="12"/>
      <c r="E158" s="18">
        <v>20.25</v>
      </c>
      <c r="F158"/>
      <c r="H158"/>
    </row>
    <row r="159" spans="1:8" ht="22.5" x14ac:dyDescent="0.2">
      <c r="A159" s="9">
        <v>43635</v>
      </c>
      <c r="B159" s="11" t="s">
        <v>495</v>
      </c>
      <c r="C159" s="12" t="s">
        <v>33</v>
      </c>
      <c r="D159" s="12"/>
      <c r="E159" s="18">
        <v>14.24</v>
      </c>
      <c r="F159"/>
      <c r="H159"/>
    </row>
    <row r="160" spans="1:8" ht="22.5" x14ac:dyDescent="0.2">
      <c r="A160" s="9">
        <v>43635</v>
      </c>
      <c r="B160" s="11" t="s">
        <v>496</v>
      </c>
      <c r="C160" s="12" t="s">
        <v>44</v>
      </c>
      <c r="D160" s="12"/>
      <c r="E160" s="18">
        <v>7.04</v>
      </c>
      <c r="F160"/>
      <c r="H160"/>
    </row>
    <row r="161" spans="1:8" ht="22.5" x14ac:dyDescent="0.2">
      <c r="A161" s="9">
        <v>43635</v>
      </c>
      <c r="B161" s="11" t="s">
        <v>497</v>
      </c>
      <c r="C161" s="12" t="s">
        <v>32</v>
      </c>
      <c r="D161" s="12"/>
      <c r="E161" s="18">
        <v>12.42</v>
      </c>
      <c r="F161"/>
      <c r="H161"/>
    </row>
    <row r="162" spans="1:8" ht="22.5" x14ac:dyDescent="0.2">
      <c r="A162" s="9">
        <v>43635</v>
      </c>
      <c r="B162" s="11" t="s">
        <v>495</v>
      </c>
      <c r="C162" s="12" t="s">
        <v>44</v>
      </c>
      <c r="D162" s="12"/>
      <c r="E162" s="18">
        <v>3.33</v>
      </c>
      <c r="F162"/>
      <c r="H162"/>
    </row>
    <row r="163" spans="1:8" ht="22.5" x14ac:dyDescent="0.2">
      <c r="A163" s="9">
        <v>43635</v>
      </c>
      <c r="B163" s="11" t="s">
        <v>495</v>
      </c>
      <c r="C163" s="12" t="s">
        <v>44</v>
      </c>
      <c r="D163" s="12"/>
      <c r="E163" s="18">
        <v>12.8</v>
      </c>
      <c r="F163"/>
      <c r="H163"/>
    </row>
    <row r="164" spans="1:8" x14ac:dyDescent="0.2">
      <c r="A164" s="9">
        <v>43635</v>
      </c>
      <c r="B164" s="11" t="s">
        <v>498</v>
      </c>
      <c r="C164" s="12" t="s">
        <v>33</v>
      </c>
      <c r="D164" s="12"/>
      <c r="E164" s="18">
        <v>92.83</v>
      </c>
      <c r="F164"/>
      <c r="H164"/>
    </row>
    <row r="165" spans="1:8" x14ac:dyDescent="0.2">
      <c r="A165" s="9">
        <v>43635</v>
      </c>
      <c r="B165" s="11" t="s">
        <v>498</v>
      </c>
      <c r="C165" s="12" t="s">
        <v>33</v>
      </c>
      <c r="D165" s="12"/>
      <c r="E165" s="18">
        <v>95.32</v>
      </c>
      <c r="F165"/>
      <c r="H165"/>
    </row>
    <row r="166" spans="1:8" x14ac:dyDescent="0.2">
      <c r="A166" s="9">
        <v>43635</v>
      </c>
      <c r="B166" s="11" t="s">
        <v>499</v>
      </c>
      <c r="C166" s="12" t="s">
        <v>33</v>
      </c>
      <c r="D166" s="12">
        <v>12.933333333333323</v>
      </c>
      <c r="E166" s="18">
        <v>77.599999999999994</v>
      </c>
      <c r="F166"/>
      <c r="H166"/>
    </row>
    <row r="167" spans="1:8" x14ac:dyDescent="0.2">
      <c r="A167" s="9">
        <v>43635</v>
      </c>
      <c r="B167" s="11" t="s">
        <v>500</v>
      </c>
      <c r="C167" s="12" t="s">
        <v>33</v>
      </c>
      <c r="D167" s="12"/>
      <c r="E167" s="18">
        <v>120.1</v>
      </c>
      <c r="F167"/>
      <c r="H167"/>
    </row>
    <row r="168" spans="1:8" x14ac:dyDescent="0.2">
      <c r="A168" s="9">
        <v>43635</v>
      </c>
      <c r="B168" s="11" t="s">
        <v>501</v>
      </c>
      <c r="C168" s="12" t="s">
        <v>33</v>
      </c>
      <c r="D168" s="12"/>
      <c r="E168" s="18">
        <v>89</v>
      </c>
      <c r="F168"/>
      <c r="H168"/>
    </row>
    <row r="169" spans="1:8" ht="22.5" x14ac:dyDescent="0.2">
      <c r="A169" s="9">
        <v>43635</v>
      </c>
      <c r="B169" s="11" t="s">
        <v>502</v>
      </c>
      <c r="C169" s="12" t="s">
        <v>32</v>
      </c>
      <c r="D169" s="12"/>
      <c r="E169" s="18">
        <v>203.94</v>
      </c>
      <c r="F169"/>
      <c r="H169"/>
    </row>
    <row r="170" spans="1:8" ht="22.5" x14ac:dyDescent="0.2">
      <c r="A170" s="9">
        <v>43635</v>
      </c>
      <c r="B170" s="11" t="s">
        <v>502</v>
      </c>
      <c r="C170" s="12" t="s">
        <v>32</v>
      </c>
      <c r="D170" s="12"/>
      <c r="E170" s="18">
        <v>67.98</v>
      </c>
      <c r="F170"/>
      <c r="H170"/>
    </row>
    <row r="171" spans="1:8" x14ac:dyDescent="0.2">
      <c r="A171" s="19">
        <v>43635</v>
      </c>
      <c r="B171" s="20" t="s">
        <v>503</v>
      </c>
      <c r="C171" s="21"/>
      <c r="D171" s="21"/>
      <c r="E171" s="22">
        <f>926.93+4.37-21.2+1.72+3.33+8.33+10.83+62.56+9.81+3.77</f>
        <v>1010.45</v>
      </c>
      <c r="F171"/>
      <c r="H171"/>
    </row>
    <row r="172" spans="1:8" x14ac:dyDescent="0.2">
      <c r="A172" s="19">
        <v>43635</v>
      </c>
      <c r="B172" s="20" t="s">
        <v>504</v>
      </c>
      <c r="C172" s="21"/>
      <c r="D172" s="21"/>
      <c r="E172" s="22">
        <v>14185</v>
      </c>
      <c r="F172"/>
      <c r="H172"/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8"/>
  <sheetViews>
    <sheetView showGridLines="0" workbookViewId="0">
      <selection activeCell="B22" sqref="B22"/>
    </sheetView>
  </sheetViews>
  <sheetFormatPr defaultRowHeight="12.75" x14ac:dyDescent="0.2"/>
  <cols>
    <col min="1" max="1" width="16.28515625" customWidth="1"/>
    <col min="2" max="2" width="40.7109375" customWidth="1"/>
    <col min="3" max="3" width="28.42578125" customWidth="1"/>
    <col min="4" max="4" width="17.42578125" customWidth="1"/>
    <col min="5" max="5" width="12.7109375" style="14" customWidth="1"/>
    <col min="6" max="6" width="13.42578125" customWidth="1"/>
    <col min="8" max="8" width="10.7109375" customWidth="1"/>
    <col min="9" max="9" width="0" hidden="1" customWidth="1"/>
    <col min="257" max="257" width="16.28515625" customWidth="1"/>
    <col min="258" max="258" width="40.7109375" customWidth="1"/>
    <col min="259" max="259" width="28.42578125" customWidth="1"/>
    <col min="260" max="260" width="17.42578125" customWidth="1"/>
    <col min="261" max="261" width="12.7109375" customWidth="1"/>
    <col min="262" max="262" width="13.42578125" customWidth="1"/>
    <col min="264" max="264" width="10.7109375" customWidth="1"/>
    <col min="265" max="265" width="0" hidden="1" customWidth="1"/>
    <col min="513" max="513" width="16.28515625" customWidth="1"/>
    <col min="514" max="514" width="40.7109375" customWidth="1"/>
    <col min="515" max="515" width="28.42578125" customWidth="1"/>
    <col min="516" max="516" width="17.42578125" customWidth="1"/>
    <col min="517" max="517" width="12.7109375" customWidth="1"/>
    <col min="518" max="518" width="13.42578125" customWidth="1"/>
    <col min="520" max="520" width="10.7109375" customWidth="1"/>
    <col min="521" max="521" width="0" hidden="1" customWidth="1"/>
    <col min="769" max="769" width="16.28515625" customWidth="1"/>
    <col min="770" max="770" width="40.7109375" customWidth="1"/>
    <col min="771" max="771" width="28.42578125" customWidth="1"/>
    <col min="772" max="772" width="17.42578125" customWidth="1"/>
    <col min="773" max="773" width="12.7109375" customWidth="1"/>
    <col min="774" max="774" width="13.42578125" customWidth="1"/>
    <col min="776" max="776" width="10.7109375" customWidth="1"/>
    <col min="777" max="777" width="0" hidden="1" customWidth="1"/>
    <col min="1025" max="1025" width="16.28515625" customWidth="1"/>
    <col min="1026" max="1026" width="40.7109375" customWidth="1"/>
    <col min="1027" max="1027" width="28.42578125" customWidth="1"/>
    <col min="1028" max="1028" width="17.42578125" customWidth="1"/>
    <col min="1029" max="1029" width="12.7109375" customWidth="1"/>
    <col min="1030" max="1030" width="13.42578125" customWidth="1"/>
    <col min="1032" max="1032" width="10.7109375" customWidth="1"/>
    <col min="1033" max="1033" width="0" hidden="1" customWidth="1"/>
    <col min="1281" max="1281" width="16.28515625" customWidth="1"/>
    <col min="1282" max="1282" width="40.7109375" customWidth="1"/>
    <col min="1283" max="1283" width="28.42578125" customWidth="1"/>
    <col min="1284" max="1284" width="17.42578125" customWidth="1"/>
    <col min="1285" max="1285" width="12.7109375" customWidth="1"/>
    <col min="1286" max="1286" width="13.42578125" customWidth="1"/>
    <col min="1288" max="1288" width="10.7109375" customWidth="1"/>
    <col min="1289" max="1289" width="0" hidden="1" customWidth="1"/>
    <col min="1537" max="1537" width="16.28515625" customWidth="1"/>
    <col min="1538" max="1538" width="40.7109375" customWidth="1"/>
    <col min="1539" max="1539" width="28.42578125" customWidth="1"/>
    <col min="1540" max="1540" width="17.42578125" customWidth="1"/>
    <col min="1541" max="1541" width="12.7109375" customWidth="1"/>
    <col min="1542" max="1542" width="13.42578125" customWidth="1"/>
    <col min="1544" max="1544" width="10.7109375" customWidth="1"/>
    <col min="1545" max="1545" width="0" hidden="1" customWidth="1"/>
    <col min="1793" max="1793" width="16.28515625" customWidth="1"/>
    <col min="1794" max="1794" width="40.7109375" customWidth="1"/>
    <col min="1795" max="1795" width="28.42578125" customWidth="1"/>
    <col min="1796" max="1796" width="17.42578125" customWidth="1"/>
    <col min="1797" max="1797" width="12.7109375" customWidth="1"/>
    <col min="1798" max="1798" width="13.42578125" customWidth="1"/>
    <col min="1800" max="1800" width="10.7109375" customWidth="1"/>
    <col min="1801" max="1801" width="0" hidden="1" customWidth="1"/>
    <col min="2049" max="2049" width="16.28515625" customWidth="1"/>
    <col min="2050" max="2050" width="40.7109375" customWidth="1"/>
    <col min="2051" max="2051" width="28.42578125" customWidth="1"/>
    <col min="2052" max="2052" width="17.42578125" customWidth="1"/>
    <col min="2053" max="2053" width="12.7109375" customWidth="1"/>
    <col min="2054" max="2054" width="13.42578125" customWidth="1"/>
    <col min="2056" max="2056" width="10.7109375" customWidth="1"/>
    <col min="2057" max="2057" width="0" hidden="1" customWidth="1"/>
    <col min="2305" max="2305" width="16.28515625" customWidth="1"/>
    <col min="2306" max="2306" width="40.7109375" customWidth="1"/>
    <col min="2307" max="2307" width="28.42578125" customWidth="1"/>
    <col min="2308" max="2308" width="17.42578125" customWidth="1"/>
    <col min="2309" max="2309" width="12.7109375" customWidth="1"/>
    <col min="2310" max="2310" width="13.42578125" customWidth="1"/>
    <col min="2312" max="2312" width="10.7109375" customWidth="1"/>
    <col min="2313" max="2313" width="0" hidden="1" customWidth="1"/>
    <col min="2561" max="2561" width="16.28515625" customWidth="1"/>
    <col min="2562" max="2562" width="40.7109375" customWidth="1"/>
    <col min="2563" max="2563" width="28.42578125" customWidth="1"/>
    <col min="2564" max="2564" width="17.42578125" customWidth="1"/>
    <col min="2565" max="2565" width="12.7109375" customWidth="1"/>
    <col min="2566" max="2566" width="13.42578125" customWidth="1"/>
    <col min="2568" max="2568" width="10.7109375" customWidth="1"/>
    <col min="2569" max="2569" width="0" hidden="1" customWidth="1"/>
    <col min="2817" max="2817" width="16.28515625" customWidth="1"/>
    <col min="2818" max="2818" width="40.7109375" customWidth="1"/>
    <col min="2819" max="2819" width="28.42578125" customWidth="1"/>
    <col min="2820" max="2820" width="17.42578125" customWidth="1"/>
    <col min="2821" max="2821" width="12.7109375" customWidth="1"/>
    <col min="2822" max="2822" width="13.42578125" customWidth="1"/>
    <col min="2824" max="2824" width="10.7109375" customWidth="1"/>
    <col min="2825" max="2825" width="0" hidden="1" customWidth="1"/>
    <col min="3073" max="3073" width="16.28515625" customWidth="1"/>
    <col min="3074" max="3074" width="40.7109375" customWidth="1"/>
    <col min="3075" max="3075" width="28.42578125" customWidth="1"/>
    <col min="3076" max="3076" width="17.42578125" customWidth="1"/>
    <col min="3077" max="3077" width="12.7109375" customWidth="1"/>
    <col min="3078" max="3078" width="13.42578125" customWidth="1"/>
    <col min="3080" max="3080" width="10.7109375" customWidth="1"/>
    <col min="3081" max="3081" width="0" hidden="1" customWidth="1"/>
    <col min="3329" max="3329" width="16.28515625" customWidth="1"/>
    <col min="3330" max="3330" width="40.7109375" customWidth="1"/>
    <col min="3331" max="3331" width="28.42578125" customWidth="1"/>
    <col min="3332" max="3332" width="17.42578125" customWidth="1"/>
    <col min="3333" max="3333" width="12.7109375" customWidth="1"/>
    <col min="3334" max="3334" width="13.42578125" customWidth="1"/>
    <col min="3336" max="3336" width="10.7109375" customWidth="1"/>
    <col min="3337" max="3337" width="0" hidden="1" customWidth="1"/>
    <col min="3585" max="3585" width="16.28515625" customWidth="1"/>
    <col min="3586" max="3586" width="40.7109375" customWidth="1"/>
    <col min="3587" max="3587" width="28.42578125" customWidth="1"/>
    <col min="3588" max="3588" width="17.42578125" customWidth="1"/>
    <col min="3589" max="3589" width="12.7109375" customWidth="1"/>
    <col min="3590" max="3590" width="13.42578125" customWidth="1"/>
    <col min="3592" max="3592" width="10.7109375" customWidth="1"/>
    <col min="3593" max="3593" width="0" hidden="1" customWidth="1"/>
    <col min="3841" max="3841" width="16.28515625" customWidth="1"/>
    <col min="3842" max="3842" width="40.7109375" customWidth="1"/>
    <col min="3843" max="3843" width="28.42578125" customWidth="1"/>
    <col min="3844" max="3844" width="17.42578125" customWidth="1"/>
    <col min="3845" max="3845" width="12.7109375" customWidth="1"/>
    <col min="3846" max="3846" width="13.42578125" customWidth="1"/>
    <col min="3848" max="3848" width="10.7109375" customWidth="1"/>
    <col min="3849" max="3849" width="0" hidden="1" customWidth="1"/>
    <col min="4097" max="4097" width="16.28515625" customWidth="1"/>
    <col min="4098" max="4098" width="40.7109375" customWidth="1"/>
    <col min="4099" max="4099" width="28.42578125" customWidth="1"/>
    <col min="4100" max="4100" width="17.42578125" customWidth="1"/>
    <col min="4101" max="4101" width="12.7109375" customWidth="1"/>
    <col min="4102" max="4102" width="13.42578125" customWidth="1"/>
    <col min="4104" max="4104" width="10.7109375" customWidth="1"/>
    <col min="4105" max="4105" width="0" hidden="1" customWidth="1"/>
    <col min="4353" max="4353" width="16.28515625" customWidth="1"/>
    <col min="4354" max="4354" width="40.7109375" customWidth="1"/>
    <col min="4355" max="4355" width="28.42578125" customWidth="1"/>
    <col min="4356" max="4356" width="17.42578125" customWidth="1"/>
    <col min="4357" max="4357" width="12.7109375" customWidth="1"/>
    <col min="4358" max="4358" width="13.42578125" customWidth="1"/>
    <col min="4360" max="4360" width="10.7109375" customWidth="1"/>
    <col min="4361" max="4361" width="0" hidden="1" customWidth="1"/>
    <col min="4609" max="4609" width="16.28515625" customWidth="1"/>
    <col min="4610" max="4610" width="40.7109375" customWidth="1"/>
    <col min="4611" max="4611" width="28.42578125" customWidth="1"/>
    <col min="4612" max="4612" width="17.42578125" customWidth="1"/>
    <col min="4613" max="4613" width="12.7109375" customWidth="1"/>
    <col min="4614" max="4614" width="13.42578125" customWidth="1"/>
    <col min="4616" max="4616" width="10.7109375" customWidth="1"/>
    <col min="4617" max="4617" width="0" hidden="1" customWidth="1"/>
    <col min="4865" max="4865" width="16.28515625" customWidth="1"/>
    <col min="4866" max="4866" width="40.7109375" customWidth="1"/>
    <col min="4867" max="4867" width="28.42578125" customWidth="1"/>
    <col min="4868" max="4868" width="17.42578125" customWidth="1"/>
    <col min="4869" max="4869" width="12.7109375" customWidth="1"/>
    <col min="4870" max="4870" width="13.42578125" customWidth="1"/>
    <col min="4872" max="4872" width="10.7109375" customWidth="1"/>
    <col min="4873" max="4873" width="0" hidden="1" customWidth="1"/>
    <col min="5121" max="5121" width="16.28515625" customWidth="1"/>
    <col min="5122" max="5122" width="40.7109375" customWidth="1"/>
    <col min="5123" max="5123" width="28.42578125" customWidth="1"/>
    <col min="5124" max="5124" width="17.42578125" customWidth="1"/>
    <col min="5125" max="5125" width="12.7109375" customWidth="1"/>
    <col min="5126" max="5126" width="13.42578125" customWidth="1"/>
    <col min="5128" max="5128" width="10.7109375" customWidth="1"/>
    <col min="5129" max="5129" width="0" hidden="1" customWidth="1"/>
    <col min="5377" max="5377" width="16.28515625" customWidth="1"/>
    <col min="5378" max="5378" width="40.7109375" customWidth="1"/>
    <col min="5379" max="5379" width="28.42578125" customWidth="1"/>
    <col min="5380" max="5380" width="17.42578125" customWidth="1"/>
    <col min="5381" max="5381" width="12.7109375" customWidth="1"/>
    <col min="5382" max="5382" width="13.42578125" customWidth="1"/>
    <col min="5384" max="5384" width="10.7109375" customWidth="1"/>
    <col min="5385" max="5385" width="0" hidden="1" customWidth="1"/>
    <col min="5633" max="5633" width="16.28515625" customWidth="1"/>
    <col min="5634" max="5634" width="40.7109375" customWidth="1"/>
    <col min="5635" max="5635" width="28.42578125" customWidth="1"/>
    <col min="5636" max="5636" width="17.42578125" customWidth="1"/>
    <col min="5637" max="5637" width="12.7109375" customWidth="1"/>
    <col min="5638" max="5638" width="13.42578125" customWidth="1"/>
    <col min="5640" max="5640" width="10.7109375" customWidth="1"/>
    <col min="5641" max="5641" width="0" hidden="1" customWidth="1"/>
    <col min="5889" max="5889" width="16.28515625" customWidth="1"/>
    <col min="5890" max="5890" width="40.7109375" customWidth="1"/>
    <col min="5891" max="5891" width="28.42578125" customWidth="1"/>
    <col min="5892" max="5892" width="17.42578125" customWidth="1"/>
    <col min="5893" max="5893" width="12.7109375" customWidth="1"/>
    <col min="5894" max="5894" width="13.42578125" customWidth="1"/>
    <col min="5896" max="5896" width="10.7109375" customWidth="1"/>
    <col min="5897" max="5897" width="0" hidden="1" customWidth="1"/>
    <col min="6145" max="6145" width="16.28515625" customWidth="1"/>
    <col min="6146" max="6146" width="40.7109375" customWidth="1"/>
    <col min="6147" max="6147" width="28.42578125" customWidth="1"/>
    <col min="6148" max="6148" width="17.42578125" customWidth="1"/>
    <col min="6149" max="6149" width="12.7109375" customWidth="1"/>
    <col min="6150" max="6150" width="13.42578125" customWidth="1"/>
    <col min="6152" max="6152" width="10.7109375" customWidth="1"/>
    <col min="6153" max="6153" width="0" hidden="1" customWidth="1"/>
    <col min="6401" max="6401" width="16.28515625" customWidth="1"/>
    <col min="6402" max="6402" width="40.7109375" customWidth="1"/>
    <col min="6403" max="6403" width="28.42578125" customWidth="1"/>
    <col min="6404" max="6404" width="17.42578125" customWidth="1"/>
    <col min="6405" max="6405" width="12.7109375" customWidth="1"/>
    <col min="6406" max="6406" width="13.42578125" customWidth="1"/>
    <col min="6408" max="6408" width="10.7109375" customWidth="1"/>
    <col min="6409" max="6409" width="0" hidden="1" customWidth="1"/>
    <col min="6657" max="6657" width="16.28515625" customWidth="1"/>
    <col min="6658" max="6658" width="40.7109375" customWidth="1"/>
    <col min="6659" max="6659" width="28.42578125" customWidth="1"/>
    <col min="6660" max="6660" width="17.42578125" customWidth="1"/>
    <col min="6661" max="6661" width="12.7109375" customWidth="1"/>
    <col min="6662" max="6662" width="13.42578125" customWidth="1"/>
    <col min="6664" max="6664" width="10.7109375" customWidth="1"/>
    <col min="6665" max="6665" width="0" hidden="1" customWidth="1"/>
    <col min="6913" max="6913" width="16.28515625" customWidth="1"/>
    <col min="6914" max="6914" width="40.7109375" customWidth="1"/>
    <col min="6915" max="6915" width="28.42578125" customWidth="1"/>
    <col min="6916" max="6916" width="17.42578125" customWidth="1"/>
    <col min="6917" max="6917" width="12.7109375" customWidth="1"/>
    <col min="6918" max="6918" width="13.42578125" customWidth="1"/>
    <col min="6920" max="6920" width="10.7109375" customWidth="1"/>
    <col min="6921" max="6921" width="0" hidden="1" customWidth="1"/>
    <col min="7169" max="7169" width="16.28515625" customWidth="1"/>
    <col min="7170" max="7170" width="40.7109375" customWidth="1"/>
    <col min="7171" max="7171" width="28.42578125" customWidth="1"/>
    <col min="7172" max="7172" width="17.42578125" customWidth="1"/>
    <col min="7173" max="7173" width="12.7109375" customWidth="1"/>
    <col min="7174" max="7174" width="13.42578125" customWidth="1"/>
    <col min="7176" max="7176" width="10.7109375" customWidth="1"/>
    <col min="7177" max="7177" width="0" hidden="1" customWidth="1"/>
    <col min="7425" max="7425" width="16.28515625" customWidth="1"/>
    <col min="7426" max="7426" width="40.7109375" customWidth="1"/>
    <col min="7427" max="7427" width="28.42578125" customWidth="1"/>
    <col min="7428" max="7428" width="17.42578125" customWidth="1"/>
    <col min="7429" max="7429" width="12.7109375" customWidth="1"/>
    <col min="7430" max="7430" width="13.42578125" customWidth="1"/>
    <col min="7432" max="7432" width="10.7109375" customWidth="1"/>
    <col min="7433" max="7433" width="0" hidden="1" customWidth="1"/>
    <col min="7681" max="7681" width="16.28515625" customWidth="1"/>
    <col min="7682" max="7682" width="40.7109375" customWidth="1"/>
    <col min="7683" max="7683" width="28.42578125" customWidth="1"/>
    <col min="7684" max="7684" width="17.42578125" customWidth="1"/>
    <col min="7685" max="7685" width="12.7109375" customWidth="1"/>
    <col min="7686" max="7686" width="13.42578125" customWidth="1"/>
    <col min="7688" max="7688" width="10.7109375" customWidth="1"/>
    <col min="7689" max="7689" width="0" hidden="1" customWidth="1"/>
    <col min="7937" max="7937" width="16.28515625" customWidth="1"/>
    <col min="7938" max="7938" width="40.7109375" customWidth="1"/>
    <col min="7939" max="7939" width="28.42578125" customWidth="1"/>
    <col min="7940" max="7940" width="17.42578125" customWidth="1"/>
    <col min="7941" max="7941" width="12.7109375" customWidth="1"/>
    <col min="7942" max="7942" width="13.42578125" customWidth="1"/>
    <col min="7944" max="7944" width="10.7109375" customWidth="1"/>
    <col min="7945" max="7945" width="0" hidden="1" customWidth="1"/>
    <col min="8193" max="8193" width="16.28515625" customWidth="1"/>
    <col min="8194" max="8194" width="40.7109375" customWidth="1"/>
    <col min="8195" max="8195" width="28.42578125" customWidth="1"/>
    <col min="8196" max="8196" width="17.42578125" customWidth="1"/>
    <col min="8197" max="8197" width="12.7109375" customWidth="1"/>
    <col min="8198" max="8198" width="13.42578125" customWidth="1"/>
    <col min="8200" max="8200" width="10.7109375" customWidth="1"/>
    <col min="8201" max="8201" width="0" hidden="1" customWidth="1"/>
    <col min="8449" max="8449" width="16.28515625" customWidth="1"/>
    <col min="8450" max="8450" width="40.7109375" customWidth="1"/>
    <col min="8451" max="8451" width="28.42578125" customWidth="1"/>
    <col min="8452" max="8452" width="17.42578125" customWidth="1"/>
    <col min="8453" max="8453" width="12.7109375" customWidth="1"/>
    <col min="8454" max="8454" width="13.42578125" customWidth="1"/>
    <col min="8456" max="8456" width="10.7109375" customWidth="1"/>
    <col min="8457" max="8457" width="0" hidden="1" customWidth="1"/>
    <col min="8705" max="8705" width="16.28515625" customWidth="1"/>
    <col min="8706" max="8706" width="40.7109375" customWidth="1"/>
    <col min="8707" max="8707" width="28.42578125" customWidth="1"/>
    <col min="8708" max="8708" width="17.42578125" customWidth="1"/>
    <col min="8709" max="8709" width="12.7109375" customWidth="1"/>
    <col min="8710" max="8710" width="13.42578125" customWidth="1"/>
    <col min="8712" max="8712" width="10.7109375" customWidth="1"/>
    <col min="8713" max="8713" width="0" hidden="1" customWidth="1"/>
    <col min="8961" max="8961" width="16.28515625" customWidth="1"/>
    <col min="8962" max="8962" width="40.7109375" customWidth="1"/>
    <col min="8963" max="8963" width="28.42578125" customWidth="1"/>
    <col min="8964" max="8964" width="17.42578125" customWidth="1"/>
    <col min="8965" max="8965" width="12.7109375" customWidth="1"/>
    <col min="8966" max="8966" width="13.42578125" customWidth="1"/>
    <col min="8968" max="8968" width="10.7109375" customWidth="1"/>
    <col min="8969" max="8969" width="0" hidden="1" customWidth="1"/>
    <col min="9217" max="9217" width="16.28515625" customWidth="1"/>
    <col min="9218" max="9218" width="40.7109375" customWidth="1"/>
    <col min="9219" max="9219" width="28.42578125" customWidth="1"/>
    <col min="9220" max="9220" width="17.42578125" customWidth="1"/>
    <col min="9221" max="9221" width="12.7109375" customWidth="1"/>
    <col min="9222" max="9222" width="13.42578125" customWidth="1"/>
    <col min="9224" max="9224" width="10.7109375" customWidth="1"/>
    <col min="9225" max="9225" width="0" hidden="1" customWidth="1"/>
    <col min="9473" max="9473" width="16.28515625" customWidth="1"/>
    <col min="9474" max="9474" width="40.7109375" customWidth="1"/>
    <col min="9475" max="9475" width="28.42578125" customWidth="1"/>
    <col min="9476" max="9476" width="17.42578125" customWidth="1"/>
    <col min="9477" max="9477" width="12.7109375" customWidth="1"/>
    <col min="9478" max="9478" width="13.42578125" customWidth="1"/>
    <col min="9480" max="9480" width="10.7109375" customWidth="1"/>
    <col min="9481" max="9481" width="0" hidden="1" customWidth="1"/>
    <col min="9729" max="9729" width="16.28515625" customWidth="1"/>
    <col min="9730" max="9730" width="40.7109375" customWidth="1"/>
    <col min="9731" max="9731" width="28.42578125" customWidth="1"/>
    <col min="9732" max="9732" width="17.42578125" customWidth="1"/>
    <col min="9733" max="9733" width="12.7109375" customWidth="1"/>
    <col min="9734" max="9734" width="13.42578125" customWidth="1"/>
    <col min="9736" max="9736" width="10.7109375" customWidth="1"/>
    <col min="9737" max="9737" width="0" hidden="1" customWidth="1"/>
    <col min="9985" max="9985" width="16.28515625" customWidth="1"/>
    <col min="9986" max="9986" width="40.7109375" customWidth="1"/>
    <col min="9987" max="9987" width="28.42578125" customWidth="1"/>
    <col min="9988" max="9988" width="17.42578125" customWidth="1"/>
    <col min="9989" max="9989" width="12.7109375" customWidth="1"/>
    <col min="9990" max="9990" width="13.42578125" customWidth="1"/>
    <col min="9992" max="9992" width="10.7109375" customWidth="1"/>
    <col min="9993" max="9993" width="0" hidden="1" customWidth="1"/>
    <col min="10241" max="10241" width="16.28515625" customWidth="1"/>
    <col min="10242" max="10242" width="40.7109375" customWidth="1"/>
    <col min="10243" max="10243" width="28.42578125" customWidth="1"/>
    <col min="10244" max="10244" width="17.42578125" customWidth="1"/>
    <col min="10245" max="10245" width="12.7109375" customWidth="1"/>
    <col min="10246" max="10246" width="13.42578125" customWidth="1"/>
    <col min="10248" max="10248" width="10.7109375" customWidth="1"/>
    <col min="10249" max="10249" width="0" hidden="1" customWidth="1"/>
    <col min="10497" max="10497" width="16.28515625" customWidth="1"/>
    <col min="10498" max="10498" width="40.7109375" customWidth="1"/>
    <col min="10499" max="10499" width="28.42578125" customWidth="1"/>
    <col min="10500" max="10500" width="17.42578125" customWidth="1"/>
    <col min="10501" max="10501" width="12.7109375" customWidth="1"/>
    <col min="10502" max="10502" width="13.42578125" customWidth="1"/>
    <col min="10504" max="10504" width="10.7109375" customWidth="1"/>
    <col min="10505" max="10505" width="0" hidden="1" customWidth="1"/>
    <col min="10753" max="10753" width="16.28515625" customWidth="1"/>
    <col min="10754" max="10754" width="40.7109375" customWidth="1"/>
    <col min="10755" max="10755" width="28.42578125" customWidth="1"/>
    <col min="10756" max="10756" width="17.42578125" customWidth="1"/>
    <col min="10757" max="10757" width="12.7109375" customWidth="1"/>
    <col min="10758" max="10758" width="13.42578125" customWidth="1"/>
    <col min="10760" max="10760" width="10.7109375" customWidth="1"/>
    <col min="10761" max="10761" width="0" hidden="1" customWidth="1"/>
    <col min="11009" max="11009" width="16.28515625" customWidth="1"/>
    <col min="11010" max="11010" width="40.7109375" customWidth="1"/>
    <col min="11011" max="11011" width="28.42578125" customWidth="1"/>
    <col min="11012" max="11012" width="17.42578125" customWidth="1"/>
    <col min="11013" max="11013" width="12.7109375" customWidth="1"/>
    <col min="11014" max="11014" width="13.42578125" customWidth="1"/>
    <col min="11016" max="11016" width="10.7109375" customWidth="1"/>
    <col min="11017" max="11017" width="0" hidden="1" customWidth="1"/>
    <col min="11265" max="11265" width="16.28515625" customWidth="1"/>
    <col min="11266" max="11266" width="40.7109375" customWidth="1"/>
    <col min="11267" max="11267" width="28.42578125" customWidth="1"/>
    <col min="11268" max="11268" width="17.42578125" customWidth="1"/>
    <col min="11269" max="11269" width="12.7109375" customWidth="1"/>
    <col min="11270" max="11270" width="13.42578125" customWidth="1"/>
    <col min="11272" max="11272" width="10.7109375" customWidth="1"/>
    <col min="11273" max="11273" width="0" hidden="1" customWidth="1"/>
    <col min="11521" max="11521" width="16.28515625" customWidth="1"/>
    <col min="11522" max="11522" width="40.7109375" customWidth="1"/>
    <col min="11523" max="11523" width="28.42578125" customWidth="1"/>
    <col min="11524" max="11524" width="17.42578125" customWidth="1"/>
    <col min="11525" max="11525" width="12.7109375" customWidth="1"/>
    <col min="11526" max="11526" width="13.42578125" customWidth="1"/>
    <col min="11528" max="11528" width="10.7109375" customWidth="1"/>
    <col min="11529" max="11529" width="0" hidden="1" customWidth="1"/>
    <col min="11777" max="11777" width="16.28515625" customWidth="1"/>
    <col min="11778" max="11778" width="40.7109375" customWidth="1"/>
    <col min="11779" max="11779" width="28.42578125" customWidth="1"/>
    <col min="11780" max="11780" width="17.42578125" customWidth="1"/>
    <col min="11781" max="11781" width="12.7109375" customWidth="1"/>
    <col min="11782" max="11782" width="13.42578125" customWidth="1"/>
    <col min="11784" max="11784" width="10.7109375" customWidth="1"/>
    <col min="11785" max="11785" width="0" hidden="1" customWidth="1"/>
    <col min="12033" max="12033" width="16.28515625" customWidth="1"/>
    <col min="12034" max="12034" width="40.7109375" customWidth="1"/>
    <col min="12035" max="12035" width="28.42578125" customWidth="1"/>
    <col min="12036" max="12036" width="17.42578125" customWidth="1"/>
    <col min="12037" max="12037" width="12.7109375" customWidth="1"/>
    <col min="12038" max="12038" width="13.42578125" customWidth="1"/>
    <col min="12040" max="12040" width="10.7109375" customWidth="1"/>
    <col min="12041" max="12041" width="0" hidden="1" customWidth="1"/>
    <col min="12289" max="12289" width="16.28515625" customWidth="1"/>
    <col min="12290" max="12290" width="40.7109375" customWidth="1"/>
    <col min="12291" max="12291" width="28.42578125" customWidth="1"/>
    <col min="12292" max="12292" width="17.42578125" customWidth="1"/>
    <col min="12293" max="12293" width="12.7109375" customWidth="1"/>
    <col min="12294" max="12294" width="13.42578125" customWidth="1"/>
    <col min="12296" max="12296" width="10.7109375" customWidth="1"/>
    <col min="12297" max="12297" width="0" hidden="1" customWidth="1"/>
    <col min="12545" max="12545" width="16.28515625" customWidth="1"/>
    <col min="12546" max="12546" width="40.7109375" customWidth="1"/>
    <col min="12547" max="12547" width="28.42578125" customWidth="1"/>
    <col min="12548" max="12548" width="17.42578125" customWidth="1"/>
    <col min="12549" max="12549" width="12.7109375" customWidth="1"/>
    <col min="12550" max="12550" width="13.42578125" customWidth="1"/>
    <col min="12552" max="12552" width="10.7109375" customWidth="1"/>
    <col min="12553" max="12553" width="0" hidden="1" customWidth="1"/>
    <col min="12801" max="12801" width="16.28515625" customWidth="1"/>
    <col min="12802" max="12802" width="40.7109375" customWidth="1"/>
    <col min="12803" max="12803" width="28.42578125" customWidth="1"/>
    <col min="12804" max="12804" width="17.42578125" customWidth="1"/>
    <col min="12805" max="12805" width="12.7109375" customWidth="1"/>
    <col min="12806" max="12806" width="13.42578125" customWidth="1"/>
    <col min="12808" max="12808" width="10.7109375" customWidth="1"/>
    <col min="12809" max="12809" width="0" hidden="1" customWidth="1"/>
    <col min="13057" max="13057" width="16.28515625" customWidth="1"/>
    <col min="13058" max="13058" width="40.7109375" customWidth="1"/>
    <col min="13059" max="13059" width="28.42578125" customWidth="1"/>
    <col min="13060" max="13060" width="17.42578125" customWidth="1"/>
    <col min="13061" max="13061" width="12.7109375" customWidth="1"/>
    <col min="13062" max="13062" width="13.42578125" customWidth="1"/>
    <col min="13064" max="13064" width="10.7109375" customWidth="1"/>
    <col min="13065" max="13065" width="0" hidden="1" customWidth="1"/>
    <col min="13313" max="13313" width="16.28515625" customWidth="1"/>
    <col min="13314" max="13314" width="40.7109375" customWidth="1"/>
    <col min="13315" max="13315" width="28.42578125" customWidth="1"/>
    <col min="13316" max="13316" width="17.42578125" customWidth="1"/>
    <col min="13317" max="13317" width="12.7109375" customWidth="1"/>
    <col min="13318" max="13318" width="13.42578125" customWidth="1"/>
    <col min="13320" max="13320" width="10.7109375" customWidth="1"/>
    <col min="13321" max="13321" width="0" hidden="1" customWidth="1"/>
    <col min="13569" max="13569" width="16.28515625" customWidth="1"/>
    <col min="13570" max="13570" width="40.7109375" customWidth="1"/>
    <col min="13571" max="13571" width="28.42578125" customWidth="1"/>
    <col min="13572" max="13572" width="17.42578125" customWidth="1"/>
    <col min="13573" max="13573" width="12.7109375" customWidth="1"/>
    <col min="13574" max="13574" width="13.42578125" customWidth="1"/>
    <col min="13576" max="13576" width="10.7109375" customWidth="1"/>
    <col min="13577" max="13577" width="0" hidden="1" customWidth="1"/>
    <col min="13825" max="13825" width="16.28515625" customWidth="1"/>
    <col min="13826" max="13826" width="40.7109375" customWidth="1"/>
    <col min="13827" max="13827" width="28.42578125" customWidth="1"/>
    <col min="13828" max="13828" width="17.42578125" customWidth="1"/>
    <col min="13829" max="13829" width="12.7109375" customWidth="1"/>
    <col min="13830" max="13830" width="13.42578125" customWidth="1"/>
    <col min="13832" max="13832" width="10.7109375" customWidth="1"/>
    <col min="13833" max="13833" width="0" hidden="1" customWidth="1"/>
    <col min="14081" max="14081" width="16.28515625" customWidth="1"/>
    <col min="14082" max="14082" width="40.7109375" customWidth="1"/>
    <col min="14083" max="14083" width="28.42578125" customWidth="1"/>
    <col min="14084" max="14084" width="17.42578125" customWidth="1"/>
    <col min="14085" max="14085" width="12.7109375" customWidth="1"/>
    <col min="14086" max="14086" width="13.42578125" customWidth="1"/>
    <col min="14088" max="14088" width="10.7109375" customWidth="1"/>
    <col min="14089" max="14089" width="0" hidden="1" customWidth="1"/>
    <col min="14337" max="14337" width="16.28515625" customWidth="1"/>
    <col min="14338" max="14338" width="40.7109375" customWidth="1"/>
    <col min="14339" max="14339" width="28.42578125" customWidth="1"/>
    <col min="14340" max="14340" width="17.42578125" customWidth="1"/>
    <col min="14341" max="14341" width="12.7109375" customWidth="1"/>
    <col min="14342" max="14342" width="13.42578125" customWidth="1"/>
    <col min="14344" max="14344" width="10.7109375" customWidth="1"/>
    <col min="14345" max="14345" width="0" hidden="1" customWidth="1"/>
    <col min="14593" max="14593" width="16.28515625" customWidth="1"/>
    <col min="14594" max="14594" width="40.7109375" customWidth="1"/>
    <col min="14595" max="14595" width="28.42578125" customWidth="1"/>
    <col min="14596" max="14596" width="17.42578125" customWidth="1"/>
    <col min="14597" max="14597" width="12.7109375" customWidth="1"/>
    <col min="14598" max="14598" width="13.42578125" customWidth="1"/>
    <col min="14600" max="14600" width="10.7109375" customWidth="1"/>
    <col min="14601" max="14601" width="0" hidden="1" customWidth="1"/>
    <col min="14849" max="14849" width="16.28515625" customWidth="1"/>
    <col min="14850" max="14850" width="40.7109375" customWidth="1"/>
    <col min="14851" max="14851" width="28.42578125" customWidth="1"/>
    <col min="14852" max="14852" width="17.42578125" customWidth="1"/>
    <col min="14853" max="14853" width="12.7109375" customWidth="1"/>
    <col min="14854" max="14854" width="13.42578125" customWidth="1"/>
    <col min="14856" max="14856" width="10.7109375" customWidth="1"/>
    <col min="14857" max="14857" width="0" hidden="1" customWidth="1"/>
    <col min="15105" max="15105" width="16.28515625" customWidth="1"/>
    <col min="15106" max="15106" width="40.7109375" customWidth="1"/>
    <col min="15107" max="15107" width="28.42578125" customWidth="1"/>
    <col min="15108" max="15108" width="17.42578125" customWidth="1"/>
    <col min="15109" max="15109" width="12.7109375" customWidth="1"/>
    <col min="15110" max="15110" width="13.42578125" customWidth="1"/>
    <col min="15112" max="15112" width="10.7109375" customWidth="1"/>
    <col min="15113" max="15113" width="0" hidden="1" customWidth="1"/>
    <col min="15361" max="15361" width="16.28515625" customWidth="1"/>
    <col min="15362" max="15362" width="40.7109375" customWidth="1"/>
    <col min="15363" max="15363" width="28.42578125" customWidth="1"/>
    <col min="15364" max="15364" width="17.42578125" customWidth="1"/>
    <col min="15365" max="15365" width="12.7109375" customWidth="1"/>
    <col min="15366" max="15366" width="13.42578125" customWidth="1"/>
    <col min="15368" max="15368" width="10.7109375" customWidth="1"/>
    <col min="15369" max="15369" width="0" hidden="1" customWidth="1"/>
    <col min="15617" max="15617" width="16.28515625" customWidth="1"/>
    <col min="15618" max="15618" width="40.7109375" customWidth="1"/>
    <col min="15619" max="15619" width="28.42578125" customWidth="1"/>
    <col min="15620" max="15620" width="17.42578125" customWidth="1"/>
    <col min="15621" max="15621" width="12.7109375" customWidth="1"/>
    <col min="15622" max="15622" width="13.42578125" customWidth="1"/>
    <col min="15624" max="15624" width="10.7109375" customWidth="1"/>
    <col min="15625" max="15625" width="0" hidden="1" customWidth="1"/>
    <col min="15873" max="15873" width="16.28515625" customWidth="1"/>
    <col min="15874" max="15874" width="40.7109375" customWidth="1"/>
    <col min="15875" max="15875" width="28.42578125" customWidth="1"/>
    <col min="15876" max="15876" width="17.42578125" customWidth="1"/>
    <col min="15877" max="15877" width="12.7109375" customWidth="1"/>
    <col min="15878" max="15878" width="13.42578125" customWidth="1"/>
    <col min="15880" max="15880" width="10.7109375" customWidth="1"/>
    <col min="15881" max="15881" width="0" hidden="1" customWidth="1"/>
    <col min="16129" max="16129" width="16.28515625" customWidth="1"/>
    <col min="16130" max="16130" width="40.7109375" customWidth="1"/>
    <col min="16131" max="16131" width="28.42578125" customWidth="1"/>
    <col min="16132" max="16132" width="17.42578125" customWidth="1"/>
    <col min="16133" max="16133" width="12.7109375" customWidth="1"/>
    <col min="16134" max="16134" width="13.42578125" customWidth="1"/>
    <col min="16136" max="16136" width="10.7109375" customWidth="1"/>
    <col min="16137" max="16137" width="0" hidden="1" customWidth="1"/>
  </cols>
  <sheetData>
    <row r="1" spans="1:5" x14ac:dyDescent="0.2">
      <c r="A1" s="1" t="s">
        <v>60</v>
      </c>
      <c r="B1" s="2"/>
      <c r="C1" s="3"/>
      <c r="D1" s="24"/>
      <c r="E1" s="25"/>
    </row>
    <row r="2" spans="1:5" x14ac:dyDescent="0.2">
      <c r="A2" s="1" t="s">
        <v>61</v>
      </c>
      <c r="B2" s="2"/>
      <c r="C2" s="3"/>
      <c r="D2" s="24"/>
      <c r="E2" s="25"/>
    </row>
    <row r="3" spans="1:5" x14ac:dyDescent="0.2">
      <c r="A3" s="1" t="s">
        <v>505</v>
      </c>
      <c r="B3" s="2"/>
      <c r="C3" s="3"/>
      <c r="D3" s="24"/>
      <c r="E3" s="25"/>
    </row>
    <row r="4" spans="1:5" x14ac:dyDescent="0.2">
      <c r="B4" s="2"/>
      <c r="C4" s="3"/>
      <c r="D4" s="24"/>
      <c r="E4" s="25"/>
    </row>
    <row r="5" spans="1:5" x14ac:dyDescent="0.2">
      <c r="A5" s="5" t="s">
        <v>62</v>
      </c>
      <c r="B5" s="6" t="s">
        <v>63</v>
      </c>
      <c r="C5" s="7" t="s">
        <v>64</v>
      </c>
      <c r="D5" s="26" t="s">
        <v>65</v>
      </c>
      <c r="E5" s="27" t="s">
        <v>66</v>
      </c>
    </row>
    <row r="6" spans="1:5" x14ac:dyDescent="0.2">
      <c r="A6" s="9">
        <v>43665</v>
      </c>
      <c r="B6" s="28" t="s">
        <v>506</v>
      </c>
      <c r="C6" s="29" t="s">
        <v>30</v>
      </c>
      <c r="D6" s="29"/>
      <c r="E6" s="29">
        <v>11.97</v>
      </c>
    </row>
    <row r="7" spans="1:5" x14ac:dyDescent="0.2">
      <c r="A7" s="9">
        <v>43665</v>
      </c>
      <c r="B7" s="28" t="s">
        <v>507</v>
      </c>
      <c r="C7" s="29" t="s">
        <v>39</v>
      </c>
      <c r="D7" s="29"/>
      <c r="E7" s="29">
        <v>147.5</v>
      </c>
    </row>
    <row r="8" spans="1:5" x14ac:dyDescent="0.2">
      <c r="A8" s="9">
        <v>43665</v>
      </c>
      <c r="B8" s="28" t="s">
        <v>507</v>
      </c>
      <c r="C8" s="29" t="s">
        <v>39</v>
      </c>
      <c r="D8" s="29"/>
      <c r="E8" s="29">
        <v>147.5</v>
      </c>
    </row>
    <row r="9" spans="1:5" x14ac:dyDescent="0.2">
      <c r="A9" s="9">
        <v>43665</v>
      </c>
      <c r="B9" s="28" t="s">
        <v>508</v>
      </c>
      <c r="C9" s="29" t="s">
        <v>54</v>
      </c>
      <c r="D9" s="29"/>
      <c r="E9" s="29">
        <v>27.7</v>
      </c>
    </row>
    <row r="10" spans="1:5" x14ac:dyDescent="0.2">
      <c r="A10" s="9">
        <v>43665</v>
      </c>
      <c r="B10" s="28" t="s">
        <v>509</v>
      </c>
      <c r="C10" s="29" t="s">
        <v>38</v>
      </c>
      <c r="D10" s="29"/>
      <c r="E10" s="29">
        <v>60</v>
      </c>
    </row>
    <row r="11" spans="1:5" x14ac:dyDescent="0.2">
      <c r="A11" s="9">
        <v>43665</v>
      </c>
      <c r="B11" s="28" t="s">
        <v>510</v>
      </c>
      <c r="C11" s="29" t="s">
        <v>38</v>
      </c>
      <c r="D11" s="29"/>
      <c r="E11" s="29">
        <v>33.700000000000003</v>
      </c>
    </row>
    <row r="12" spans="1:5" x14ac:dyDescent="0.2">
      <c r="A12" s="9">
        <v>43665</v>
      </c>
      <c r="B12" s="28" t="s">
        <v>511</v>
      </c>
      <c r="C12" s="29" t="s">
        <v>437</v>
      </c>
      <c r="D12" s="29"/>
      <c r="E12" s="29">
        <v>31.95</v>
      </c>
    </row>
    <row r="13" spans="1:5" x14ac:dyDescent="0.2">
      <c r="A13" s="9">
        <v>43665</v>
      </c>
      <c r="B13" s="28" t="s">
        <v>512</v>
      </c>
      <c r="C13" s="29" t="s">
        <v>38</v>
      </c>
      <c r="D13" s="29"/>
      <c r="E13" s="29">
        <v>30.24</v>
      </c>
    </row>
    <row r="14" spans="1:5" x14ac:dyDescent="0.2">
      <c r="A14" s="9">
        <v>43665</v>
      </c>
      <c r="B14" s="28" t="s">
        <v>513</v>
      </c>
      <c r="C14" s="29" t="s">
        <v>38</v>
      </c>
      <c r="D14" s="29"/>
      <c r="E14" s="29">
        <v>5.97</v>
      </c>
    </row>
    <row r="15" spans="1:5" x14ac:dyDescent="0.2">
      <c r="A15" s="9">
        <v>43665</v>
      </c>
      <c r="B15" s="28" t="s">
        <v>514</v>
      </c>
      <c r="C15" s="29" t="s">
        <v>38</v>
      </c>
      <c r="D15" s="29"/>
      <c r="E15" s="29">
        <v>2.99</v>
      </c>
    </row>
    <row r="16" spans="1:5" x14ac:dyDescent="0.2">
      <c r="A16" s="9">
        <v>43665</v>
      </c>
      <c r="B16" s="28" t="s">
        <v>515</v>
      </c>
      <c r="C16" s="29" t="s">
        <v>38</v>
      </c>
      <c r="D16" s="29"/>
      <c r="E16" s="29">
        <v>9.7200000000000006</v>
      </c>
    </row>
    <row r="17" spans="1:5" x14ac:dyDescent="0.2">
      <c r="A17" s="9">
        <v>43665</v>
      </c>
      <c r="B17" s="28" t="s">
        <v>516</v>
      </c>
      <c r="C17" s="29" t="s">
        <v>50</v>
      </c>
      <c r="D17" s="29">
        <v>22.17</v>
      </c>
      <c r="E17" s="29">
        <v>133.01</v>
      </c>
    </row>
    <row r="18" spans="1:5" x14ac:dyDescent="0.2">
      <c r="A18" s="9">
        <v>43665</v>
      </c>
      <c r="B18" s="28" t="s">
        <v>517</v>
      </c>
      <c r="C18" s="29" t="s">
        <v>43</v>
      </c>
      <c r="D18" s="29">
        <v>-3.04</v>
      </c>
      <c r="E18" s="29">
        <v>-18.21</v>
      </c>
    </row>
    <row r="19" spans="1:5" x14ac:dyDescent="0.2">
      <c r="A19" s="9">
        <v>43665</v>
      </c>
      <c r="B19" s="28" t="s">
        <v>518</v>
      </c>
      <c r="C19" s="29" t="s">
        <v>43</v>
      </c>
      <c r="D19" s="29">
        <v>4.29</v>
      </c>
      <c r="E19" s="29">
        <v>25.71</v>
      </c>
    </row>
    <row r="20" spans="1:5" x14ac:dyDescent="0.2">
      <c r="A20" s="9">
        <v>43665</v>
      </c>
      <c r="B20" s="28" t="s">
        <v>519</v>
      </c>
      <c r="C20" s="29" t="s">
        <v>43</v>
      </c>
      <c r="D20" s="29">
        <v>4.1500000000000004</v>
      </c>
      <c r="E20" s="29">
        <v>24.9</v>
      </c>
    </row>
    <row r="21" spans="1:5" x14ac:dyDescent="0.2">
      <c r="A21" s="9">
        <v>43665</v>
      </c>
      <c r="B21" s="28" t="s">
        <v>520</v>
      </c>
      <c r="C21" s="29" t="s">
        <v>43</v>
      </c>
      <c r="D21" s="29"/>
      <c r="E21" s="29">
        <v>30</v>
      </c>
    </row>
    <row r="22" spans="1:5" x14ac:dyDescent="0.2">
      <c r="A22" s="9">
        <v>43665</v>
      </c>
      <c r="B22" s="28" t="s">
        <v>521</v>
      </c>
      <c r="C22" s="29" t="s">
        <v>33</v>
      </c>
      <c r="D22" s="29">
        <v>1.6</v>
      </c>
      <c r="E22" s="29">
        <v>9.58</v>
      </c>
    </row>
    <row r="23" spans="1:5" x14ac:dyDescent="0.2">
      <c r="A23" s="9">
        <v>43665</v>
      </c>
      <c r="B23" s="28" t="s">
        <v>522</v>
      </c>
      <c r="C23" s="29" t="s">
        <v>33</v>
      </c>
      <c r="D23" s="29">
        <v>1.0900000000000001</v>
      </c>
      <c r="E23" s="29">
        <v>6.55</v>
      </c>
    </row>
    <row r="24" spans="1:5" x14ac:dyDescent="0.2">
      <c r="A24" s="9">
        <v>43665</v>
      </c>
      <c r="B24" s="28" t="s">
        <v>523</v>
      </c>
      <c r="C24" s="29" t="s">
        <v>33</v>
      </c>
      <c r="D24" s="29"/>
      <c r="E24" s="29">
        <v>57.6</v>
      </c>
    </row>
    <row r="25" spans="1:5" x14ac:dyDescent="0.2">
      <c r="A25" s="9">
        <v>43665</v>
      </c>
      <c r="B25" s="28" t="s">
        <v>524</v>
      </c>
      <c r="C25" s="29" t="s">
        <v>33</v>
      </c>
      <c r="D25" s="29"/>
      <c r="E25" s="29">
        <v>16.670000000000002</v>
      </c>
    </row>
    <row r="26" spans="1:5" x14ac:dyDescent="0.2">
      <c r="A26" s="9">
        <v>43665</v>
      </c>
      <c r="B26" s="28" t="s">
        <v>525</v>
      </c>
      <c r="C26" s="29" t="s">
        <v>33</v>
      </c>
      <c r="D26" s="29"/>
      <c r="E26" s="29">
        <v>2.42</v>
      </c>
    </row>
    <row r="27" spans="1:5" x14ac:dyDescent="0.2">
      <c r="A27" s="9">
        <v>43665</v>
      </c>
      <c r="B27" s="28" t="s">
        <v>526</v>
      </c>
      <c r="C27" s="29" t="s">
        <v>33</v>
      </c>
      <c r="D27" s="29"/>
      <c r="E27" s="29">
        <v>11.4</v>
      </c>
    </row>
    <row r="28" spans="1:5" x14ac:dyDescent="0.2">
      <c r="A28" s="9">
        <v>43665</v>
      </c>
      <c r="B28" s="28" t="s">
        <v>527</v>
      </c>
      <c r="C28" s="29" t="s">
        <v>33</v>
      </c>
      <c r="D28" s="29"/>
      <c r="E28" s="29">
        <v>32.950000000000003</v>
      </c>
    </row>
    <row r="29" spans="1:5" x14ac:dyDescent="0.2">
      <c r="A29" s="9">
        <v>43665</v>
      </c>
      <c r="B29" s="28" t="s">
        <v>528</v>
      </c>
      <c r="C29" s="29" t="s">
        <v>33</v>
      </c>
      <c r="D29" s="29"/>
      <c r="E29" s="29">
        <v>16.25</v>
      </c>
    </row>
    <row r="30" spans="1:5" x14ac:dyDescent="0.2">
      <c r="A30" s="9">
        <v>43665</v>
      </c>
      <c r="B30" s="28" t="s">
        <v>529</v>
      </c>
      <c r="C30" s="29" t="s">
        <v>33</v>
      </c>
      <c r="D30" s="29"/>
      <c r="E30" s="29">
        <v>5.33</v>
      </c>
    </row>
    <row r="31" spans="1:5" x14ac:dyDescent="0.2">
      <c r="A31" s="9">
        <v>43665</v>
      </c>
      <c r="B31" s="28" t="s">
        <v>530</v>
      </c>
      <c r="C31" s="29" t="s">
        <v>33</v>
      </c>
      <c r="D31" s="29"/>
      <c r="E31" s="29">
        <v>5.33</v>
      </c>
    </row>
    <row r="32" spans="1:5" x14ac:dyDescent="0.2">
      <c r="A32" s="9">
        <v>43665</v>
      </c>
      <c r="B32" s="28" t="s">
        <v>531</v>
      </c>
      <c r="C32" s="29" t="s">
        <v>33</v>
      </c>
      <c r="D32" s="29"/>
      <c r="E32" s="29">
        <v>4.3899999999999997</v>
      </c>
    </row>
    <row r="33" spans="1:5" x14ac:dyDescent="0.2">
      <c r="A33" s="9">
        <v>43665</v>
      </c>
      <c r="B33" s="28" t="s">
        <v>531</v>
      </c>
      <c r="C33" s="29" t="s">
        <v>33</v>
      </c>
      <c r="D33" s="29"/>
      <c r="E33" s="29">
        <v>3.07</v>
      </c>
    </row>
    <row r="34" spans="1:5" x14ac:dyDescent="0.2">
      <c r="A34" s="9">
        <v>43665</v>
      </c>
      <c r="B34" s="28" t="s">
        <v>532</v>
      </c>
      <c r="C34" s="29" t="s">
        <v>33</v>
      </c>
      <c r="D34" s="29"/>
      <c r="E34" s="29">
        <v>3.78</v>
      </c>
    </row>
    <row r="35" spans="1:5" x14ac:dyDescent="0.2">
      <c r="A35" s="9">
        <v>43665</v>
      </c>
      <c r="B35" s="28" t="s">
        <v>533</v>
      </c>
      <c r="C35" s="29" t="s">
        <v>33</v>
      </c>
      <c r="D35" s="29"/>
      <c r="E35" s="29">
        <v>4.6500000000000004</v>
      </c>
    </row>
    <row r="36" spans="1:5" x14ac:dyDescent="0.2">
      <c r="A36" s="9">
        <v>43665</v>
      </c>
      <c r="B36" s="28" t="s">
        <v>534</v>
      </c>
      <c r="C36" s="29" t="s">
        <v>33</v>
      </c>
      <c r="D36" s="29"/>
      <c r="E36" s="29">
        <v>20.18</v>
      </c>
    </row>
    <row r="37" spans="1:5" x14ac:dyDescent="0.2">
      <c r="A37" s="9">
        <v>43665</v>
      </c>
      <c r="B37" s="28" t="s">
        <v>535</v>
      </c>
      <c r="C37" s="29" t="s">
        <v>33</v>
      </c>
      <c r="D37" s="29"/>
      <c r="E37" s="29">
        <v>36.200000000000003</v>
      </c>
    </row>
    <row r="38" spans="1:5" x14ac:dyDescent="0.2">
      <c r="A38" s="9">
        <v>43665</v>
      </c>
      <c r="B38" s="28" t="s">
        <v>535</v>
      </c>
      <c r="C38" s="29" t="s">
        <v>33</v>
      </c>
      <c r="D38" s="29"/>
      <c r="E38" s="29">
        <v>36.200000000000003</v>
      </c>
    </row>
    <row r="39" spans="1:5" x14ac:dyDescent="0.2">
      <c r="A39" s="9">
        <v>43665</v>
      </c>
      <c r="B39" s="28" t="s">
        <v>536</v>
      </c>
      <c r="C39" s="29" t="s">
        <v>33</v>
      </c>
      <c r="D39" s="29"/>
      <c r="E39" s="29">
        <v>36.200000000000003</v>
      </c>
    </row>
    <row r="40" spans="1:5" x14ac:dyDescent="0.2">
      <c r="A40" s="9">
        <v>43665</v>
      </c>
      <c r="B40" s="28" t="s">
        <v>537</v>
      </c>
      <c r="C40" s="29" t="s">
        <v>33</v>
      </c>
      <c r="D40" s="29"/>
      <c r="E40" s="29">
        <v>2.87</v>
      </c>
    </row>
    <row r="41" spans="1:5" x14ac:dyDescent="0.2">
      <c r="A41" s="9">
        <v>43665</v>
      </c>
      <c r="B41" s="28" t="s">
        <v>538</v>
      </c>
      <c r="C41" s="29" t="s">
        <v>33</v>
      </c>
      <c r="D41" s="29"/>
      <c r="E41" s="29">
        <v>7.38</v>
      </c>
    </row>
    <row r="42" spans="1:5" x14ac:dyDescent="0.2">
      <c r="A42" s="9">
        <v>43665</v>
      </c>
      <c r="B42" s="28" t="s">
        <v>539</v>
      </c>
      <c r="C42" s="29" t="s">
        <v>33</v>
      </c>
      <c r="D42" s="29"/>
      <c r="E42" s="29">
        <v>5.04</v>
      </c>
    </row>
    <row r="43" spans="1:5" x14ac:dyDescent="0.2">
      <c r="A43" s="9">
        <v>43665</v>
      </c>
      <c r="B43" s="28" t="s">
        <v>540</v>
      </c>
      <c r="C43" s="29" t="s">
        <v>40</v>
      </c>
      <c r="D43" s="29">
        <v>64.45</v>
      </c>
      <c r="E43" s="29">
        <v>386.71</v>
      </c>
    </row>
    <row r="44" spans="1:5" ht="22.5" x14ac:dyDescent="0.2">
      <c r="A44" s="9">
        <v>43665</v>
      </c>
      <c r="B44" s="28" t="s">
        <v>541</v>
      </c>
      <c r="C44" s="29" t="s">
        <v>264</v>
      </c>
      <c r="D44" s="29"/>
      <c r="E44" s="29">
        <v>260.98</v>
      </c>
    </row>
    <row r="45" spans="1:5" x14ac:dyDescent="0.2">
      <c r="A45" s="9">
        <v>43665</v>
      </c>
      <c r="B45" s="28" t="s">
        <v>542</v>
      </c>
      <c r="C45" s="29" t="s">
        <v>34</v>
      </c>
      <c r="D45" s="29"/>
      <c r="E45" s="29">
        <v>6</v>
      </c>
    </row>
    <row r="46" spans="1:5" x14ac:dyDescent="0.2">
      <c r="A46" s="9">
        <v>43665</v>
      </c>
      <c r="B46" s="28" t="s">
        <v>542</v>
      </c>
      <c r="C46" s="29" t="s">
        <v>34</v>
      </c>
      <c r="D46" s="29"/>
      <c r="E46" s="29">
        <v>6</v>
      </c>
    </row>
    <row r="47" spans="1:5" x14ac:dyDescent="0.2">
      <c r="A47" s="9">
        <v>43665</v>
      </c>
      <c r="B47" s="28" t="s">
        <v>542</v>
      </c>
      <c r="C47" s="29" t="s">
        <v>34</v>
      </c>
      <c r="D47" s="29"/>
      <c r="E47" s="29">
        <v>3</v>
      </c>
    </row>
    <row r="48" spans="1:5" x14ac:dyDescent="0.2">
      <c r="A48" s="9">
        <v>43665</v>
      </c>
      <c r="B48" s="28" t="s">
        <v>542</v>
      </c>
      <c r="C48" s="29" t="s">
        <v>34</v>
      </c>
      <c r="D48" s="29"/>
      <c r="E48" s="29">
        <v>3</v>
      </c>
    </row>
    <row r="49" spans="1:5" x14ac:dyDescent="0.2">
      <c r="A49" s="9">
        <v>43665</v>
      </c>
      <c r="B49" s="28" t="s">
        <v>542</v>
      </c>
      <c r="C49" s="29" t="s">
        <v>34</v>
      </c>
      <c r="D49" s="29"/>
      <c r="E49" s="29">
        <v>3</v>
      </c>
    </row>
    <row r="50" spans="1:5" x14ac:dyDescent="0.2">
      <c r="A50" s="9">
        <v>43665</v>
      </c>
      <c r="B50" s="28" t="s">
        <v>542</v>
      </c>
      <c r="C50" s="29" t="s">
        <v>34</v>
      </c>
      <c r="D50" s="29"/>
      <c r="E50" s="29">
        <v>3</v>
      </c>
    </row>
    <row r="51" spans="1:5" x14ac:dyDescent="0.2">
      <c r="A51" s="9">
        <v>43665</v>
      </c>
      <c r="B51" s="28" t="s">
        <v>542</v>
      </c>
      <c r="C51" s="29" t="s">
        <v>34</v>
      </c>
      <c r="D51" s="29"/>
      <c r="E51" s="29">
        <v>3</v>
      </c>
    </row>
    <row r="52" spans="1:5" x14ac:dyDescent="0.2">
      <c r="A52" s="9">
        <v>43665</v>
      </c>
      <c r="B52" s="28" t="s">
        <v>543</v>
      </c>
      <c r="C52" s="29" t="s">
        <v>33</v>
      </c>
      <c r="D52" s="29"/>
      <c r="E52" s="29">
        <v>99.7</v>
      </c>
    </row>
    <row r="53" spans="1:5" x14ac:dyDescent="0.2">
      <c r="A53" s="9">
        <v>43665</v>
      </c>
      <c r="B53" s="28" t="s">
        <v>544</v>
      </c>
      <c r="C53" s="29" t="s">
        <v>38</v>
      </c>
      <c r="D53" s="29"/>
      <c r="E53" s="29">
        <v>13</v>
      </c>
    </row>
    <row r="54" spans="1:5" x14ac:dyDescent="0.2">
      <c r="A54" s="9">
        <v>43665</v>
      </c>
      <c r="B54" s="28" t="s">
        <v>545</v>
      </c>
      <c r="C54" s="29" t="s">
        <v>38</v>
      </c>
      <c r="D54" s="29"/>
      <c r="E54" s="29">
        <v>14.97</v>
      </c>
    </row>
    <row r="55" spans="1:5" x14ac:dyDescent="0.2">
      <c r="A55" s="9">
        <v>43665</v>
      </c>
      <c r="B55" s="28" t="s">
        <v>546</v>
      </c>
      <c r="C55" s="29" t="s">
        <v>30</v>
      </c>
      <c r="D55" s="29"/>
      <c r="E55" s="29">
        <v>547.5</v>
      </c>
    </row>
    <row r="56" spans="1:5" x14ac:dyDescent="0.2">
      <c r="A56" s="9">
        <v>43665</v>
      </c>
      <c r="B56" s="28" t="s">
        <v>547</v>
      </c>
      <c r="C56" s="29" t="s">
        <v>56</v>
      </c>
      <c r="D56" s="29"/>
      <c r="E56" s="29">
        <v>28.33</v>
      </c>
    </row>
    <row r="57" spans="1:5" x14ac:dyDescent="0.2">
      <c r="A57" s="9">
        <v>43665</v>
      </c>
      <c r="B57" s="28" t="s">
        <v>548</v>
      </c>
      <c r="C57" s="29" t="s">
        <v>56</v>
      </c>
      <c r="D57" s="29"/>
      <c r="E57" s="29">
        <v>19.98</v>
      </c>
    </row>
    <row r="58" spans="1:5" x14ac:dyDescent="0.2">
      <c r="A58" s="9">
        <v>43665</v>
      </c>
      <c r="B58" s="28" t="s">
        <v>549</v>
      </c>
      <c r="C58" s="29" t="s">
        <v>56</v>
      </c>
      <c r="D58" s="29"/>
      <c r="E58" s="29">
        <v>116.18</v>
      </c>
    </row>
    <row r="59" spans="1:5" x14ac:dyDescent="0.2">
      <c r="A59" s="9">
        <v>43665</v>
      </c>
      <c r="B59" s="28" t="s">
        <v>550</v>
      </c>
      <c r="C59" s="29" t="s">
        <v>356</v>
      </c>
      <c r="D59" s="29"/>
      <c r="E59" s="29">
        <v>37.5</v>
      </c>
    </row>
    <row r="60" spans="1:5" x14ac:dyDescent="0.2">
      <c r="A60" s="9">
        <v>43665</v>
      </c>
      <c r="B60" s="28" t="s">
        <v>551</v>
      </c>
      <c r="C60" s="29" t="s">
        <v>33</v>
      </c>
      <c r="D60" s="29"/>
      <c r="E60" s="29">
        <v>12.5</v>
      </c>
    </row>
    <row r="61" spans="1:5" x14ac:dyDescent="0.2">
      <c r="A61" s="9">
        <v>43665</v>
      </c>
      <c r="B61" s="28" t="s">
        <v>552</v>
      </c>
      <c r="C61" s="29" t="s">
        <v>33</v>
      </c>
      <c r="D61" s="29"/>
      <c r="E61" s="29">
        <v>12.5</v>
      </c>
    </row>
    <row r="62" spans="1:5" x14ac:dyDescent="0.2">
      <c r="A62" s="9">
        <v>43665</v>
      </c>
      <c r="B62" s="28" t="s">
        <v>553</v>
      </c>
      <c r="C62" s="29" t="s">
        <v>38</v>
      </c>
      <c r="D62" s="29"/>
      <c r="E62" s="29">
        <v>35.99</v>
      </c>
    </row>
    <row r="63" spans="1:5" x14ac:dyDescent="0.2">
      <c r="A63" s="9">
        <v>43665</v>
      </c>
      <c r="B63" s="28" t="s">
        <v>554</v>
      </c>
      <c r="C63" s="29" t="s">
        <v>33</v>
      </c>
      <c r="D63" s="29"/>
      <c r="E63" s="29">
        <v>35</v>
      </c>
    </row>
    <row r="64" spans="1:5" x14ac:dyDescent="0.2">
      <c r="A64" s="9">
        <v>43665</v>
      </c>
      <c r="B64" s="28" t="s">
        <v>555</v>
      </c>
      <c r="C64" s="29" t="s">
        <v>40</v>
      </c>
      <c r="D64" s="29"/>
      <c r="E64" s="29">
        <v>143.49</v>
      </c>
    </row>
    <row r="65" spans="1:5" x14ac:dyDescent="0.2">
      <c r="A65" s="9">
        <v>43665</v>
      </c>
      <c r="B65" s="28" t="s">
        <v>556</v>
      </c>
      <c r="C65" s="29" t="s">
        <v>40</v>
      </c>
      <c r="D65" s="29"/>
      <c r="E65" s="29">
        <v>91.66</v>
      </c>
    </row>
    <row r="66" spans="1:5" x14ac:dyDescent="0.2">
      <c r="A66" s="9">
        <v>43665</v>
      </c>
      <c r="B66" s="28" t="s">
        <v>557</v>
      </c>
      <c r="C66" s="29" t="s">
        <v>32</v>
      </c>
      <c r="D66" s="29"/>
      <c r="E66" s="29">
        <v>0.66</v>
      </c>
    </row>
    <row r="67" spans="1:5" ht="22.5" x14ac:dyDescent="0.2">
      <c r="A67" s="9">
        <v>43665</v>
      </c>
      <c r="B67" s="28" t="s">
        <v>558</v>
      </c>
      <c r="C67" s="29" t="s">
        <v>32</v>
      </c>
      <c r="D67" s="29"/>
      <c r="E67" s="29">
        <v>564.94000000000005</v>
      </c>
    </row>
    <row r="68" spans="1:5" x14ac:dyDescent="0.2">
      <c r="A68" s="9">
        <v>43665</v>
      </c>
      <c r="B68" s="28" t="s">
        <v>559</v>
      </c>
      <c r="C68" s="29" t="s">
        <v>32</v>
      </c>
      <c r="D68" s="29"/>
      <c r="E68" s="29">
        <v>129.75</v>
      </c>
    </row>
    <row r="69" spans="1:5" x14ac:dyDescent="0.2">
      <c r="A69" s="9">
        <v>43665</v>
      </c>
      <c r="B69" s="28" t="s">
        <v>560</v>
      </c>
      <c r="C69" s="29" t="s">
        <v>52</v>
      </c>
      <c r="D69" s="29"/>
      <c r="E69" s="29">
        <v>17.989999999999998</v>
      </c>
    </row>
    <row r="70" spans="1:5" x14ac:dyDescent="0.2">
      <c r="A70" s="9">
        <v>43665</v>
      </c>
      <c r="B70" s="28" t="s">
        <v>560</v>
      </c>
      <c r="C70" s="29" t="s">
        <v>52</v>
      </c>
      <c r="D70" s="29"/>
      <c r="E70" s="29">
        <v>50.76</v>
      </c>
    </row>
    <row r="71" spans="1:5" x14ac:dyDescent="0.2">
      <c r="A71" s="9">
        <v>43665</v>
      </c>
      <c r="B71" s="28" t="s">
        <v>272</v>
      </c>
      <c r="C71" s="29" t="s">
        <v>36</v>
      </c>
      <c r="D71" s="29"/>
      <c r="E71" s="29">
        <v>28.46</v>
      </c>
    </row>
    <row r="72" spans="1:5" x14ac:dyDescent="0.2">
      <c r="A72" s="9">
        <v>43665</v>
      </c>
      <c r="B72" s="28" t="s">
        <v>561</v>
      </c>
      <c r="C72" s="29" t="s">
        <v>36</v>
      </c>
      <c r="D72" s="29"/>
      <c r="E72" s="29">
        <v>10.53</v>
      </c>
    </row>
    <row r="73" spans="1:5" x14ac:dyDescent="0.2">
      <c r="A73" s="9">
        <v>43665</v>
      </c>
      <c r="B73" s="28" t="s">
        <v>562</v>
      </c>
      <c r="C73" s="29" t="s">
        <v>33</v>
      </c>
      <c r="D73" s="29"/>
      <c r="E73" s="29">
        <v>9.3699999999999992</v>
      </c>
    </row>
    <row r="74" spans="1:5" x14ac:dyDescent="0.2">
      <c r="A74" s="9">
        <v>43665</v>
      </c>
      <c r="B74" s="28" t="s">
        <v>563</v>
      </c>
      <c r="C74" s="29" t="s">
        <v>33</v>
      </c>
      <c r="D74" s="29"/>
      <c r="E74" s="29">
        <v>37.5</v>
      </c>
    </row>
    <row r="75" spans="1:5" x14ac:dyDescent="0.2">
      <c r="A75" s="9">
        <v>43665</v>
      </c>
      <c r="B75" s="28" t="s">
        <v>564</v>
      </c>
      <c r="C75" s="29" t="s">
        <v>50</v>
      </c>
      <c r="D75" s="29"/>
      <c r="E75" s="29">
        <v>250</v>
      </c>
    </row>
    <row r="76" spans="1:5" x14ac:dyDescent="0.2">
      <c r="A76" s="9">
        <v>43665</v>
      </c>
      <c r="B76" s="28" t="s">
        <v>565</v>
      </c>
      <c r="C76" s="29" t="s">
        <v>33</v>
      </c>
      <c r="D76" s="29"/>
      <c r="E76" s="29">
        <v>5.17</v>
      </c>
    </row>
    <row r="77" spans="1:5" x14ac:dyDescent="0.2">
      <c r="A77" s="9">
        <v>43665</v>
      </c>
      <c r="B77" s="28" t="s">
        <v>566</v>
      </c>
      <c r="C77" s="29" t="s">
        <v>36</v>
      </c>
      <c r="D77" s="29"/>
      <c r="E77" s="29">
        <v>260</v>
      </c>
    </row>
    <row r="78" spans="1:5" x14ac:dyDescent="0.2">
      <c r="A78" s="9">
        <v>43665</v>
      </c>
      <c r="B78" s="28" t="s">
        <v>567</v>
      </c>
      <c r="C78" s="29" t="s">
        <v>32</v>
      </c>
      <c r="D78" s="29"/>
      <c r="E78" s="29">
        <v>5</v>
      </c>
    </row>
    <row r="79" spans="1:5" x14ac:dyDescent="0.2">
      <c r="A79" s="9">
        <v>43665</v>
      </c>
      <c r="B79" s="28" t="s">
        <v>568</v>
      </c>
      <c r="C79" s="29" t="s">
        <v>36</v>
      </c>
      <c r="D79" s="29"/>
      <c r="E79" s="29">
        <v>13.13</v>
      </c>
    </row>
    <row r="80" spans="1:5" x14ac:dyDescent="0.2">
      <c r="A80" s="9">
        <v>43665</v>
      </c>
      <c r="B80" s="28" t="s">
        <v>569</v>
      </c>
      <c r="C80" s="29" t="s">
        <v>41</v>
      </c>
      <c r="D80" s="29">
        <v>16</v>
      </c>
      <c r="E80" s="29">
        <v>96</v>
      </c>
    </row>
    <row r="81" spans="1:5" x14ac:dyDescent="0.2">
      <c r="A81" s="9">
        <v>43665</v>
      </c>
      <c r="B81" s="28" t="s">
        <v>569</v>
      </c>
      <c r="C81" s="29" t="s">
        <v>41</v>
      </c>
      <c r="D81" s="29">
        <v>16</v>
      </c>
      <c r="E81" s="29">
        <v>96</v>
      </c>
    </row>
    <row r="82" spans="1:5" x14ac:dyDescent="0.2">
      <c r="A82" s="9">
        <v>43665</v>
      </c>
      <c r="B82" s="28" t="s">
        <v>570</v>
      </c>
      <c r="C82" s="29" t="s">
        <v>33</v>
      </c>
      <c r="D82" s="29"/>
      <c r="E82" s="29">
        <v>49.8</v>
      </c>
    </row>
    <row r="83" spans="1:5" ht="22.5" x14ac:dyDescent="0.2">
      <c r="A83" s="9">
        <v>43665</v>
      </c>
      <c r="B83" s="28" t="s">
        <v>571</v>
      </c>
      <c r="C83" s="29" t="s">
        <v>33</v>
      </c>
      <c r="D83" s="29"/>
      <c r="E83" s="29">
        <v>7.5</v>
      </c>
    </row>
    <row r="84" spans="1:5" x14ac:dyDescent="0.2">
      <c r="A84" s="9">
        <v>43665</v>
      </c>
      <c r="B84" s="28" t="s">
        <v>572</v>
      </c>
      <c r="C84" s="29" t="s">
        <v>38</v>
      </c>
      <c r="D84" s="29"/>
      <c r="E84" s="29">
        <v>83.33</v>
      </c>
    </row>
    <row r="85" spans="1:5" x14ac:dyDescent="0.2">
      <c r="A85" s="9">
        <v>43665</v>
      </c>
      <c r="B85" s="28" t="s">
        <v>573</v>
      </c>
      <c r="C85" s="29" t="s">
        <v>38</v>
      </c>
      <c r="D85" s="29"/>
      <c r="E85" s="29">
        <v>42.63</v>
      </c>
    </row>
    <row r="86" spans="1:5" x14ac:dyDescent="0.2">
      <c r="A86" s="9">
        <v>43665</v>
      </c>
      <c r="B86" s="28" t="s">
        <v>574</v>
      </c>
      <c r="C86" s="29" t="s">
        <v>38</v>
      </c>
      <c r="D86" s="29"/>
      <c r="E86" s="29">
        <v>12.5</v>
      </c>
    </row>
    <row r="87" spans="1:5" x14ac:dyDescent="0.2">
      <c r="A87" s="9">
        <v>43665</v>
      </c>
      <c r="B87" s="28" t="s">
        <v>286</v>
      </c>
      <c r="C87" s="29" t="s">
        <v>38</v>
      </c>
      <c r="D87" s="29"/>
      <c r="E87" s="29">
        <v>22.3</v>
      </c>
    </row>
    <row r="88" spans="1:5" x14ac:dyDescent="0.2">
      <c r="A88" s="9">
        <v>43665</v>
      </c>
      <c r="B88" s="28" t="s">
        <v>410</v>
      </c>
      <c r="C88" s="29" t="s">
        <v>38</v>
      </c>
      <c r="D88" s="29"/>
      <c r="E88" s="29">
        <v>39.14</v>
      </c>
    </row>
    <row r="89" spans="1:5" x14ac:dyDescent="0.2">
      <c r="A89" s="9">
        <v>43665</v>
      </c>
      <c r="B89" s="28" t="s">
        <v>575</v>
      </c>
      <c r="C89" s="29" t="s">
        <v>38</v>
      </c>
      <c r="D89" s="29"/>
      <c r="E89" s="29">
        <v>19.899999999999999</v>
      </c>
    </row>
    <row r="90" spans="1:5" x14ac:dyDescent="0.2">
      <c r="A90" s="9">
        <v>43665</v>
      </c>
      <c r="B90" s="28" t="s">
        <v>576</v>
      </c>
      <c r="C90" s="29" t="s">
        <v>32</v>
      </c>
      <c r="D90" s="29"/>
      <c r="E90" s="29">
        <v>4.16</v>
      </c>
    </row>
    <row r="91" spans="1:5" x14ac:dyDescent="0.2">
      <c r="A91" s="9">
        <v>43665</v>
      </c>
      <c r="B91" s="28" t="s">
        <v>577</v>
      </c>
      <c r="C91" s="29" t="s">
        <v>437</v>
      </c>
      <c r="D91" s="29"/>
      <c r="E91" s="29">
        <v>13.5</v>
      </c>
    </row>
    <row r="92" spans="1:5" x14ac:dyDescent="0.2">
      <c r="A92" s="9">
        <v>43665</v>
      </c>
      <c r="B92" s="28" t="s">
        <v>577</v>
      </c>
      <c r="C92" s="29" t="s">
        <v>437</v>
      </c>
      <c r="D92" s="29"/>
      <c r="E92" s="29">
        <v>13.5</v>
      </c>
    </row>
    <row r="93" spans="1:5" ht="22.5" x14ac:dyDescent="0.2">
      <c r="A93" s="9">
        <v>43665</v>
      </c>
      <c r="B93" s="28" t="s">
        <v>578</v>
      </c>
      <c r="C93" s="29" t="s">
        <v>452</v>
      </c>
      <c r="D93" s="29"/>
      <c r="E93" s="29">
        <v>7.92</v>
      </c>
    </row>
    <row r="94" spans="1:5" ht="22.5" x14ac:dyDescent="0.2">
      <c r="A94" s="9">
        <v>43665</v>
      </c>
      <c r="B94" s="28" t="s">
        <v>579</v>
      </c>
      <c r="C94" s="29" t="s">
        <v>452</v>
      </c>
      <c r="D94" s="29"/>
      <c r="E94" s="29">
        <v>93.57</v>
      </c>
    </row>
    <row r="95" spans="1:5" ht="22.5" x14ac:dyDescent="0.2">
      <c r="A95" s="9">
        <v>43665</v>
      </c>
      <c r="B95" s="28" t="s">
        <v>579</v>
      </c>
      <c r="C95" s="29" t="s">
        <v>452</v>
      </c>
      <c r="D95" s="29"/>
      <c r="E95" s="29">
        <v>57.32</v>
      </c>
    </row>
    <row r="96" spans="1:5" x14ac:dyDescent="0.2">
      <c r="A96" s="9">
        <v>43665</v>
      </c>
      <c r="B96" s="28" t="s">
        <v>580</v>
      </c>
      <c r="C96" s="29" t="s">
        <v>33</v>
      </c>
      <c r="D96" s="29"/>
      <c r="E96" s="29">
        <v>7.7</v>
      </c>
    </row>
    <row r="97" spans="1:5" x14ac:dyDescent="0.2">
      <c r="A97" s="9">
        <v>43665</v>
      </c>
      <c r="B97" s="28" t="s">
        <v>581</v>
      </c>
      <c r="C97" s="29" t="s">
        <v>40</v>
      </c>
      <c r="D97" s="29">
        <v>19.89</v>
      </c>
      <c r="E97" s="29">
        <v>119.33</v>
      </c>
    </row>
    <row r="98" spans="1:5" x14ac:dyDescent="0.2">
      <c r="A98" s="9">
        <v>43665</v>
      </c>
      <c r="B98" s="28" t="s">
        <v>582</v>
      </c>
      <c r="C98" s="29" t="s">
        <v>40</v>
      </c>
      <c r="D98" s="29">
        <v>5.12</v>
      </c>
      <c r="E98" s="29">
        <v>30.7</v>
      </c>
    </row>
    <row r="99" spans="1:5" x14ac:dyDescent="0.2">
      <c r="A99" s="9">
        <v>43665</v>
      </c>
      <c r="B99" s="28" t="s">
        <v>583</v>
      </c>
      <c r="C99" s="29" t="s">
        <v>40</v>
      </c>
      <c r="D99" s="29">
        <v>2.78</v>
      </c>
      <c r="E99" s="29">
        <v>16.68</v>
      </c>
    </row>
    <row r="100" spans="1:5" x14ac:dyDescent="0.2">
      <c r="A100" s="9">
        <v>43665</v>
      </c>
      <c r="B100" s="28" t="s">
        <v>584</v>
      </c>
      <c r="C100" s="29" t="s">
        <v>40</v>
      </c>
      <c r="D100" s="29">
        <v>3.57</v>
      </c>
      <c r="E100" s="29">
        <v>21.39</v>
      </c>
    </row>
    <row r="101" spans="1:5" x14ac:dyDescent="0.2">
      <c r="A101" s="9">
        <v>43665</v>
      </c>
      <c r="B101" s="28" t="s">
        <v>585</v>
      </c>
      <c r="C101" s="29" t="s">
        <v>30</v>
      </c>
      <c r="D101" s="29"/>
      <c r="E101" s="29">
        <v>15.8</v>
      </c>
    </row>
    <row r="102" spans="1:5" x14ac:dyDescent="0.2">
      <c r="A102" s="9">
        <v>43665</v>
      </c>
      <c r="B102" s="28" t="s">
        <v>586</v>
      </c>
      <c r="C102" s="29" t="s">
        <v>30</v>
      </c>
      <c r="D102" s="29"/>
      <c r="E102" s="29">
        <v>23.32</v>
      </c>
    </row>
    <row r="103" spans="1:5" x14ac:dyDescent="0.2">
      <c r="A103" s="9">
        <v>43665</v>
      </c>
      <c r="B103" s="28" t="s">
        <v>587</v>
      </c>
      <c r="C103" s="29" t="s">
        <v>30</v>
      </c>
      <c r="D103" s="29"/>
      <c r="E103" s="29">
        <v>129.47999999999999</v>
      </c>
    </row>
    <row r="104" spans="1:5" x14ac:dyDescent="0.2">
      <c r="A104" s="9">
        <v>43665</v>
      </c>
      <c r="B104" s="28" t="s">
        <v>588</v>
      </c>
      <c r="C104" s="29" t="s">
        <v>437</v>
      </c>
      <c r="D104" s="29"/>
      <c r="E104" s="29">
        <v>39.9</v>
      </c>
    </row>
    <row r="105" spans="1:5" x14ac:dyDescent="0.2">
      <c r="A105" s="9">
        <v>43665</v>
      </c>
      <c r="B105" s="28" t="s">
        <v>589</v>
      </c>
      <c r="C105" s="29" t="s">
        <v>38</v>
      </c>
      <c r="D105" s="29"/>
      <c r="E105" s="29">
        <v>44.97</v>
      </c>
    </row>
    <row r="106" spans="1:5" x14ac:dyDescent="0.2">
      <c r="A106" s="9">
        <v>43665</v>
      </c>
      <c r="B106" s="28" t="s">
        <v>590</v>
      </c>
      <c r="C106" s="29" t="s">
        <v>52</v>
      </c>
      <c r="D106" s="29"/>
      <c r="E106" s="29">
        <v>17.489999999999998</v>
      </c>
    </row>
    <row r="107" spans="1:5" x14ac:dyDescent="0.2">
      <c r="A107" s="9">
        <v>43665</v>
      </c>
      <c r="B107" s="28" t="s">
        <v>591</v>
      </c>
      <c r="C107" s="29" t="s">
        <v>38</v>
      </c>
      <c r="D107" s="29"/>
      <c r="E107" s="29">
        <v>7.05</v>
      </c>
    </row>
    <row r="108" spans="1:5" x14ac:dyDescent="0.2">
      <c r="A108" s="9">
        <v>43665</v>
      </c>
      <c r="B108" s="28" t="s">
        <v>592</v>
      </c>
      <c r="C108" s="29" t="s">
        <v>38</v>
      </c>
      <c r="D108" s="29"/>
      <c r="E108" s="29">
        <v>6.08</v>
      </c>
    </row>
    <row r="109" spans="1:5" x14ac:dyDescent="0.2">
      <c r="A109" s="9">
        <v>43665</v>
      </c>
      <c r="B109" s="28" t="s">
        <v>593</v>
      </c>
      <c r="C109" s="29" t="s">
        <v>437</v>
      </c>
      <c r="D109" s="29"/>
      <c r="E109" s="29">
        <v>18.440000000000001</v>
      </c>
    </row>
    <row r="110" spans="1:5" x14ac:dyDescent="0.2">
      <c r="A110" s="9">
        <v>43665</v>
      </c>
      <c r="B110" s="28" t="s">
        <v>427</v>
      </c>
      <c r="C110" s="29" t="s">
        <v>51</v>
      </c>
      <c r="D110" s="29"/>
      <c r="E110" s="29">
        <v>80.739999999999995</v>
      </c>
    </row>
    <row r="111" spans="1:5" x14ac:dyDescent="0.2">
      <c r="A111" s="9">
        <v>43665</v>
      </c>
      <c r="B111" s="28" t="s">
        <v>428</v>
      </c>
      <c r="C111" s="29" t="s">
        <v>51</v>
      </c>
      <c r="D111" s="29"/>
      <c r="E111" s="29">
        <v>58.6</v>
      </c>
    </row>
    <row r="112" spans="1:5" x14ac:dyDescent="0.2">
      <c r="A112" s="9">
        <v>43665</v>
      </c>
      <c r="B112" s="28" t="s">
        <v>594</v>
      </c>
      <c r="C112" s="29" t="s">
        <v>51</v>
      </c>
      <c r="D112" s="29"/>
      <c r="E112" s="29">
        <v>3.44</v>
      </c>
    </row>
    <row r="113" spans="1:5" x14ac:dyDescent="0.2">
      <c r="A113" s="9">
        <v>43665</v>
      </c>
      <c r="B113" s="28" t="s">
        <v>430</v>
      </c>
      <c r="C113" s="29" t="s">
        <v>51</v>
      </c>
      <c r="D113" s="29"/>
      <c r="E113" s="29">
        <v>5.89</v>
      </c>
    </row>
    <row r="114" spans="1:5" x14ac:dyDescent="0.2">
      <c r="A114" s="9">
        <v>43665</v>
      </c>
      <c r="B114" s="28" t="s">
        <v>430</v>
      </c>
      <c r="C114" s="29" t="s">
        <v>51</v>
      </c>
      <c r="D114" s="29"/>
      <c r="E114" s="29">
        <v>29.12</v>
      </c>
    </row>
    <row r="115" spans="1:5" x14ac:dyDescent="0.2">
      <c r="A115" s="9">
        <v>43665</v>
      </c>
      <c r="B115" s="28" t="s">
        <v>431</v>
      </c>
      <c r="C115" s="29" t="s">
        <v>51</v>
      </c>
      <c r="D115" s="29"/>
      <c r="E115" s="29">
        <v>5.64</v>
      </c>
    </row>
    <row r="116" spans="1:5" x14ac:dyDescent="0.2">
      <c r="A116" s="9">
        <v>43665</v>
      </c>
      <c r="B116" s="28" t="s">
        <v>595</v>
      </c>
      <c r="C116" s="29" t="s">
        <v>51</v>
      </c>
      <c r="D116" s="29"/>
      <c r="E116" s="29">
        <v>117.47</v>
      </c>
    </row>
    <row r="117" spans="1:5" x14ac:dyDescent="0.2">
      <c r="A117" s="9">
        <v>43665</v>
      </c>
      <c r="B117" s="28" t="s">
        <v>306</v>
      </c>
      <c r="C117" s="29" t="s">
        <v>51</v>
      </c>
      <c r="D117" s="29"/>
      <c r="E117" s="29">
        <v>10.19</v>
      </c>
    </row>
    <row r="118" spans="1:5" x14ac:dyDescent="0.2">
      <c r="A118" s="9">
        <v>43665</v>
      </c>
      <c r="B118" s="28" t="s">
        <v>596</v>
      </c>
      <c r="C118" s="29" t="s">
        <v>32</v>
      </c>
      <c r="D118" s="29"/>
      <c r="E118" s="29">
        <v>28.74</v>
      </c>
    </row>
    <row r="119" spans="1:5" x14ac:dyDescent="0.2">
      <c r="A119" s="9">
        <v>43665</v>
      </c>
      <c r="B119" s="28" t="s">
        <v>597</v>
      </c>
      <c r="C119" s="29" t="s">
        <v>33</v>
      </c>
      <c r="D119" s="29"/>
      <c r="E119" s="29">
        <v>2.17</v>
      </c>
    </row>
    <row r="120" spans="1:5" x14ac:dyDescent="0.2">
      <c r="A120" s="9">
        <v>43665</v>
      </c>
      <c r="B120" s="28" t="s">
        <v>598</v>
      </c>
      <c r="C120" s="29" t="s">
        <v>56</v>
      </c>
      <c r="D120" s="29"/>
      <c r="E120" s="29">
        <v>7.91</v>
      </c>
    </row>
    <row r="121" spans="1:5" x14ac:dyDescent="0.2">
      <c r="A121" s="9">
        <v>43665</v>
      </c>
      <c r="B121" s="28" t="s">
        <v>599</v>
      </c>
      <c r="C121" s="29" t="s">
        <v>32</v>
      </c>
      <c r="D121" s="29"/>
      <c r="E121" s="29">
        <v>9.57</v>
      </c>
    </row>
    <row r="122" spans="1:5" x14ac:dyDescent="0.2">
      <c r="A122" s="9">
        <v>43665</v>
      </c>
      <c r="B122" s="28" t="s">
        <v>600</v>
      </c>
      <c r="C122" s="29" t="s">
        <v>32</v>
      </c>
      <c r="D122" s="29"/>
      <c r="E122" s="29">
        <v>39.81</v>
      </c>
    </row>
    <row r="123" spans="1:5" x14ac:dyDescent="0.2">
      <c r="A123" s="9">
        <v>43665</v>
      </c>
      <c r="B123" s="28" t="s">
        <v>601</v>
      </c>
      <c r="C123" s="29" t="s">
        <v>32</v>
      </c>
      <c r="D123" s="29"/>
      <c r="E123" s="29">
        <v>270</v>
      </c>
    </row>
    <row r="124" spans="1:5" x14ac:dyDescent="0.2">
      <c r="A124" s="9">
        <v>43665</v>
      </c>
      <c r="B124" s="28" t="s">
        <v>602</v>
      </c>
      <c r="C124" s="29" t="s">
        <v>33</v>
      </c>
      <c r="D124" s="29"/>
      <c r="E124" s="29">
        <v>4.33</v>
      </c>
    </row>
    <row r="125" spans="1:5" x14ac:dyDescent="0.2">
      <c r="A125" s="9">
        <v>43665</v>
      </c>
      <c r="B125" s="28" t="s">
        <v>603</v>
      </c>
      <c r="C125" s="29" t="s">
        <v>32</v>
      </c>
      <c r="D125" s="29"/>
      <c r="E125" s="29">
        <v>-150</v>
      </c>
    </row>
    <row r="126" spans="1:5" x14ac:dyDescent="0.2">
      <c r="A126" s="9">
        <v>43665</v>
      </c>
      <c r="B126" s="28" t="s">
        <v>604</v>
      </c>
      <c r="C126" s="29" t="s">
        <v>33</v>
      </c>
      <c r="D126" s="29"/>
      <c r="E126" s="29">
        <v>28.9</v>
      </c>
    </row>
    <row r="127" spans="1:5" x14ac:dyDescent="0.2">
      <c r="A127" s="9">
        <v>43665</v>
      </c>
      <c r="B127" s="28" t="s">
        <v>605</v>
      </c>
      <c r="C127" s="29" t="s">
        <v>423</v>
      </c>
      <c r="D127" s="29"/>
      <c r="E127" s="29">
        <v>10.08</v>
      </c>
    </row>
    <row r="128" spans="1:5" x14ac:dyDescent="0.2">
      <c r="A128" s="9">
        <v>43665</v>
      </c>
      <c r="B128" s="28" t="s">
        <v>606</v>
      </c>
      <c r="C128" s="29" t="s">
        <v>607</v>
      </c>
      <c r="D128" s="29">
        <v>56.63</v>
      </c>
      <c r="E128" s="29">
        <v>339.8</v>
      </c>
    </row>
    <row r="129" spans="1:5" x14ac:dyDescent="0.2">
      <c r="A129" s="9">
        <v>43665</v>
      </c>
      <c r="B129" s="28" t="s">
        <v>608</v>
      </c>
      <c r="C129" s="29" t="s">
        <v>423</v>
      </c>
      <c r="D129" s="29"/>
      <c r="E129" s="29">
        <v>38.6</v>
      </c>
    </row>
    <row r="130" spans="1:5" x14ac:dyDescent="0.2">
      <c r="A130" s="9">
        <v>43665</v>
      </c>
      <c r="B130" s="28" t="s">
        <v>609</v>
      </c>
      <c r="C130" s="29" t="s">
        <v>44</v>
      </c>
      <c r="D130" s="29"/>
      <c r="E130" s="29">
        <v>1.58</v>
      </c>
    </row>
    <row r="131" spans="1:5" x14ac:dyDescent="0.2">
      <c r="A131" s="9">
        <v>43665</v>
      </c>
      <c r="B131" s="28" t="s">
        <v>610</v>
      </c>
      <c r="C131" s="29" t="s">
        <v>54</v>
      </c>
      <c r="D131" s="29"/>
      <c r="E131" s="29">
        <v>19.79</v>
      </c>
    </row>
    <row r="132" spans="1:5" x14ac:dyDescent="0.2">
      <c r="A132" s="9">
        <v>43665</v>
      </c>
      <c r="B132" s="28" t="s">
        <v>611</v>
      </c>
      <c r="C132" s="29" t="s">
        <v>56</v>
      </c>
      <c r="D132" s="29"/>
      <c r="E132" s="29">
        <v>16.23</v>
      </c>
    </row>
    <row r="133" spans="1:5" ht="22.5" x14ac:dyDescent="0.2">
      <c r="A133" s="9">
        <v>43665</v>
      </c>
      <c r="B133" s="28" t="s">
        <v>612</v>
      </c>
      <c r="C133" s="29" t="s">
        <v>452</v>
      </c>
      <c r="D133" s="29"/>
      <c r="E133" s="29">
        <v>15.4</v>
      </c>
    </row>
    <row r="134" spans="1:5" ht="22.5" x14ac:dyDescent="0.2">
      <c r="A134" s="9">
        <v>43665</v>
      </c>
      <c r="B134" s="28" t="s">
        <v>613</v>
      </c>
      <c r="C134" s="29" t="s">
        <v>452</v>
      </c>
      <c r="D134" s="29"/>
      <c r="E134" s="29">
        <v>38.72</v>
      </c>
    </row>
    <row r="135" spans="1:5" x14ac:dyDescent="0.2">
      <c r="A135" s="9">
        <v>43665</v>
      </c>
      <c r="B135" s="28" t="s">
        <v>614</v>
      </c>
      <c r="C135" s="29" t="s">
        <v>615</v>
      </c>
      <c r="D135" s="29"/>
      <c r="E135" s="29">
        <v>5.82</v>
      </c>
    </row>
    <row r="136" spans="1:5" x14ac:dyDescent="0.2">
      <c r="A136" s="9">
        <v>43665</v>
      </c>
      <c r="B136" s="28" t="s">
        <v>616</v>
      </c>
      <c r="C136" s="29" t="s">
        <v>44</v>
      </c>
      <c r="D136" s="29"/>
      <c r="E136" s="29">
        <v>274.12</v>
      </c>
    </row>
    <row r="137" spans="1:5" x14ac:dyDescent="0.2">
      <c r="A137" s="9">
        <v>43665</v>
      </c>
      <c r="B137" s="28" t="s">
        <v>617</v>
      </c>
      <c r="C137" s="29" t="s">
        <v>34</v>
      </c>
      <c r="D137" s="29"/>
      <c r="E137" s="29">
        <v>358.37</v>
      </c>
    </row>
    <row r="138" spans="1:5" x14ac:dyDescent="0.2">
      <c r="A138" s="9">
        <v>43665</v>
      </c>
      <c r="B138" s="28" t="s">
        <v>618</v>
      </c>
      <c r="C138" s="29" t="s">
        <v>56</v>
      </c>
      <c r="D138" s="29"/>
      <c r="E138" s="29">
        <v>21.02</v>
      </c>
    </row>
    <row r="139" spans="1:5" x14ac:dyDescent="0.2">
      <c r="A139" s="9">
        <v>43665</v>
      </c>
      <c r="B139" s="28" t="s">
        <v>619</v>
      </c>
      <c r="C139" s="29" t="s">
        <v>32</v>
      </c>
      <c r="D139" s="29"/>
      <c r="E139" s="29">
        <v>61.12</v>
      </c>
    </row>
    <row r="140" spans="1:5" x14ac:dyDescent="0.2">
      <c r="A140" s="9">
        <v>43665</v>
      </c>
      <c r="B140" s="28" t="s">
        <v>620</v>
      </c>
      <c r="C140" s="29" t="s">
        <v>32</v>
      </c>
      <c r="D140" s="29"/>
      <c r="E140" s="29">
        <v>-19.79</v>
      </c>
    </row>
    <row r="141" spans="1:5" ht="22.5" x14ac:dyDescent="0.2">
      <c r="A141" s="9">
        <v>43665</v>
      </c>
      <c r="B141" s="28" t="s">
        <v>621</v>
      </c>
      <c r="C141" s="29" t="s">
        <v>56</v>
      </c>
      <c r="D141" s="29"/>
      <c r="E141" s="29">
        <v>6.67</v>
      </c>
    </row>
    <row r="142" spans="1:5" ht="22.5" x14ac:dyDescent="0.2">
      <c r="A142" s="9">
        <v>43665</v>
      </c>
      <c r="B142" s="28" t="s">
        <v>621</v>
      </c>
      <c r="C142" s="29" t="s">
        <v>56</v>
      </c>
      <c r="D142" s="29"/>
      <c r="E142" s="29">
        <v>9.2799999999999994</v>
      </c>
    </row>
    <row r="143" spans="1:5" x14ac:dyDescent="0.2">
      <c r="A143" s="9">
        <v>43665</v>
      </c>
      <c r="B143" s="28" t="s">
        <v>622</v>
      </c>
      <c r="C143" s="29" t="s">
        <v>56</v>
      </c>
      <c r="D143" s="29"/>
      <c r="E143" s="29">
        <v>18.329999999999998</v>
      </c>
    </row>
    <row r="144" spans="1:5" x14ac:dyDescent="0.2">
      <c r="A144" s="9">
        <v>43665</v>
      </c>
      <c r="B144" s="28" t="s">
        <v>623</v>
      </c>
      <c r="C144" s="29" t="s">
        <v>57</v>
      </c>
      <c r="D144" s="29">
        <v>59.8</v>
      </c>
      <c r="E144" s="29">
        <v>358.8</v>
      </c>
    </row>
    <row r="145" spans="1:5" x14ac:dyDescent="0.2">
      <c r="A145" s="9">
        <v>43665</v>
      </c>
      <c r="B145" s="28" t="s">
        <v>624</v>
      </c>
      <c r="C145" s="29" t="s">
        <v>33</v>
      </c>
      <c r="D145" s="29"/>
      <c r="E145" s="29">
        <v>5.7</v>
      </c>
    </row>
    <row r="146" spans="1:5" x14ac:dyDescent="0.2">
      <c r="A146" s="9">
        <v>43665</v>
      </c>
      <c r="B146" s="28" t="s">
        <v>625</v>
      </c>
      <c r="C146" s="29" t="s">
        <v>57</v>
      </c>
      <c r="D146" s="29"/>
      <c r="E146" s="29">
        <v>120</v>
      </c>
    </row>
    <row r="147" spans="1:5" x14ac:dyDescent="0.2">
      <c r="A147" s="9">
        <v>43665</v>
      </c>
      <c r="B147" s="28" t="s">
        <v>626</v>
      </c>
      <c r="C147" s="29" t="s">
        <v>36</v>
      </c>
      <c r="D147" s="29"/>
      <c r="E147" s="29">
        <v>163</v>
      </c>
    </row>
    <row r="148" spans="1:5" x14ac:dyDescent="0.2">
      <c r="A148" s="9">
        <v>43665</v>
      </c>
      <c r="B148" s="28" t="s">
        <v>626</v>
      </c>
      <c r="C148" s="29" t="s">
        <v>36</v>
      </c>
      <c r="D148" s="29"/>
      <c r="E148" s="29">
        <v>163</v>
      </c>
    </row>
    <row r="149" spans="1:5" ht="22.5" x14ac:dyDescent="0.2">
      <c r="A149" s="9">
        <v>43665</v>
      </c>
      <c r="B149" s="28" t="s">
        <v>627</v>
      </c>
      <c r="C149" s="29" t="s">
        <v>36</v>
      </c>
      <c r="D149" s="29"/>
      <c r="E149" s="29">
        <v>163</v>
      </c>
    </row>
    <row r="150" spans="1:5" ht="22.5" x14ac:dyDescent="0.2">
      <c r="A150" s="9">
        <v>43665</v>
      </c>
      <c r="B150" s="28" t="s">
        <v>627</v>
      </c>
      <c r="C150" s="29" t="s">
        <v>36</v>
      </c>
      <c r="D150" s="29"/>
      <c r="E150" s="29">
        <v>163</v>
      </c>
    </row>
    <row r="151" spans="1:5" ht="22.5" x14ac:dyDescent="0.2">
      <c r="A151" s="9">
        <v>43665</v>
      </c>
      <c r="B151" s="28" t="s">
        <v>627</v>
      </c>
      <c r="C151" s="29" t="s">
        <v>36</v>
      </c>
      <c r="D151" s="29"/>
      <c r="E151" s="29">
        <v>163</v>
      </c>
    </row>
    <row r="152" spans="1:5" ht="22.5" x14ac:dyDescent="0.2">
      <c r="A152" s="9">
        <v>43665</v>
      </c>
      <c r="B152" s="28" t="s">
        <v>627</v>
      </c>
      <c r="C152" s="29" t="s">
        <v>36</v>
      </c>
      <c r="D152" s="29"/>
      <c r="E152" s="29">
        <v>190</v>
      </c>
    </row>
    <row r="153" spans="1:5" ht="22.5" x14ac:dyDescent="0.2">
      <c r="A153" s="9">
        <v>43665</v>
      </c>
      <c r="B153" s="28" t="s">
        <v>627</v>
      </c>
      <c r="C153" s="29" t="s">
        <v>36</v>
      </c>
      <c r="D153" s="29"/>
      <c r="E153" s="29">
        <v>163</v>
      </c>
    </row>
    <row r="154" spans="1:5" ht="22.5" x14ac:dyDescent="0.2">
      <c r="A154" s="9">
        <v>43665</v>
      </c>
      <c r="B154" s="28" t="s">
        <v>628</v>
      </c>
      <c r="C154" s="29" t="s">
        <v>45</v>
      </c>
      <c r="D154" s="29"/>
      <c r="E154" s="29">
        <v>29.17</v>
      </c>
    </row>
    <row r="155" spans="1:5" ht="22.5" x14ac:dyDescent="0.2">
      <c r="A155" s="9">
        <v>43665</v>
      </c>
      <c r="B155" s="28" t="s">
        <v>629</v>
      </c>
      <c r="C155" s="29" t="s">
        <v>45</v>
      </c>
      <c r="D155" s="29"/>
      <c r="E155" s="29">
        <v>5.83</v>
      </c>
    </row>
    <row r="156" spans="1:5" x14ac:dyDescent="0.2">
      <c r="A156" s="9">
        <v>43665</v>
      </c>
      <c r="B156" s="28" t="s">
        <v>630</v>
      </c>
      <c r="C156" s="29" t="s">
        <v>33</v>
      </c>
      <c r="D156" s="29"/>
      <c r="E156" s="29">
        <v>49.17</v>
      </c>
    </row>
    <row r="157" spans="1:5" x14ac:dyDescent="0.2">
      <c r="A157" s="9">
        <v>43665</v>
      </c>
      <c r="B157" s="28" t="s">
        <v>631</v>
      </c>
      <c r="C157" s="29" t="s">
        <v>33</v>
      </c>
      <c r="D157" s="29"/>
      <c r="E157" s="29">
        <v>14.08</v>
      </c>
    </row>
    <row r="158" spans="1:5" ht="22.5" x14ac:dyDescent="0.2">
      <c r="A158" s="9">
        <v>43665</v>
      </c>
      <c r="B158" s="28" t="s">
        <v>632</v>
      </c>
      <c r="C158" s="29" t="s">
        <v>33</v>
      </c>
      <c r="D158" s="29"/>
      <c r="E158" s="29">
        <v>10</v>
      </c>
    </row>
    <row r="159" spans="1:5" ht="22.5" x14ac:dyDescent="0.2">
      <c r="A159" s="9">
        <v>43665</v>
      </c>
      <c r="B159" s="28" t="s">
        <v>632</v>
      </c>
      <c r="C159" s="29" t="s">
        <v>33</v>
      </c>
      <c r="D159" s="29"/>
      <c r="E159" s="29">
        <v>14.96</v>
      </c>
    </row>
    <row r="160" spans="1:5" ht="22.5" x14ac:dyDescent="0.2">
      <c r="A160" s="9">
        <v>43665</v>
      </c>
      <c r="B160" s="28" t="s">
        <v>632</v>
      </c>
      <c r="C160" s="29" t="s">
        <v>33</v>
      </c>
      <c r="D160" s="29"/>
      <c r="E160" s="29">
        <v>11.63</v>
      </c>
    </row>
    <row r="161" spans="1:5" ht="22.5" x14ac:dyDescent="0.2">
      <c r="A161" s="9">
        <v>43665</v>
      </c>
      <c r="B161" s="28" t="s">
        <v>632</v>
      </c>
      <c r="C161" s="29" t="s">
        <v>33</v>
      </c>
      <c r="D161" s="29"/>
      <c r="E161" s="29">
        <v>12.08</v>
      </c>
    </row>
    <row r="162" spans="1:5" ht="22.5" x14ac:dyDescent="0.2">
      <c r="A162" s="9">
        <v>43665</v>
      </c>
      <c r="B162" s="28" t="s">
        <v>632</v>
      </c>
      <c r="C162" s="29" t="s">
        <v>33</v>
      </c>
      <c r="D162" s="29"/>
      <c r="E162" s="29">
        <v>14.96</v>
      </c>
    </row>
    <row r="163" spans="1:5" ht="22.5" x14ac:dyDescent="0.2">
      <c r="A163" s="9">
        <v>43665</v>
      </c>
      <c r="B163" s="28" t="s">
        <v>632</v>
      </c>
      <c r="C163" s="29" t="s">
        <v>33</v>
      </c>
      <c r="D163" s="29"/>
      <c r="E163" s="29">
        <v>12.46</v>
      </c>
    </row>
    <row r="164" spans="1:5" ht="22.5" x14ac:dyDescent="0.2">
      <c r="A164" s="9">
        <v>43665</v>
      </c>
      <c r="B164" s="28" t="s">
        <v>632</v>
      </c>
      <c r="C164" s="29" t="s">
        <v>33</v>
      </c>
      <c r="D164" s="29"/>
      <c r="E164" s="29">
        <v>10.79</v>
      </c>
    </row>
    <row r="165" spans="1:5" x14ac:dyDescent="0.2">
      <c r="A165" s="9">
        <v>43665</v>
      </c>
      <c r="B165" s="28" t="s">
        <v>633</v>
      </c>
      <c r="C165" s="29" t="s">
        <v>33</v>
      </c>
      <c r="D165" s="29"/>
      <c r="E165" s="29">
        <v>12.04</v>
      </c>
    </row>
    <row r="166" spans="1:5" x14ac:dyDescent="0.2">
      <c r="A166" s="9">
        <v>43665</v>
      </c>
      <c r="B166" s="28" t="s">
        <v>634</v>
      </c>
      <c r="C166" s="29" t="s">
        <v>33</v>
      </c>
      <c r="D166" s="29"/>
      <c r="E166" s="29">
        <v>19.329999999999998</v>
      </c>
    </row>
    <row r="167" spans="1:5" x14ac:dyDescent="0.2">
      <c r="A167" s="9">
        <v>43665</v>
      </c>
      <c r="B167" s="28" t="s">
        <v>635</v>
      </c>
      <c r="C167" s="29" t="s">
        <v>33</v>
      </c>
      <c r="D167" s="29"/>
      <c r="E167" s="29">
        <v>15.83</v>
      </c>
    </row>
    <row r="168" spans="1:5" x14ac:dyDescent="0.2">
      <c r="A168" s="9">
        <v>43665</v>
      </c>
      <c r="B168" s="28" t="s">
        <v>635</v>
      </c>
      <c r="C168" s="29" t="s">
        <v>33</v>
      </c>
      <c r="D168" s="29"/>
      <c r="E168" s="29">
        <v>23.75</v>
      </c>
    </row>
    <row r="169" spans="1:5" x14ac:dyDescent="0.2">
      <c r="A169" s="9">
        <v>43665</v>
      </c>
      <c r="B169" s="28" t="s">
        <v>636</v>
      </c>
      <c r="C169" s="29" t="s">
        <v>32</v>
      </c>
      <c r="D169" s="29">
        <v>1.34</v>
      </c>
      <c r="E169" s="29">
        <v>8</v>
      </c>
    </row>
    <row r="170" spans="1:5" x14ac:dyDescent="0.2">
      <c r="A170" s="9">
        <v>43665</v>
      </c>
      <c r="B170" s="28" t="s">
        <v>637</v>
      </c>
      <c r="C170" s="29" t="s">
        <v>33</v>
      </c>
      <c r="D170" s="29">
        <v>0.57999999999999996</v>
      </c>
      <c r="E170" s="29">
        <v>3.5</v>
      </c>
    </row>
    <row r="171" spans="1:5" x14ac:dyDescent="0.2">
      <c r="A171" s="9">
        <v>43665</v>
      </c>
      <c r="B171" s="28" t="s">
        <v>638</v>
      </c>
      <c r="C171" s="29" t="s">
        <v>32</v>
      </c>
      <c r="D171" s="29">
        <f>(((E171*5/6)-E171)*-1)</f>
        <v>-2.1649999999999991</v>
      </c>
      <c r="E171" s="29">
        <v>-12.99</v>
      </c>
    </row>
    <row r="172" spans="1:5" x14ac:dyDescent="0.2">
      <c r="A172" s="9">
        <v>43665</v>
      </c>
      <c r="B172" s="28" t="s">
        <v>639</v>
      </c>
      <c r="C172" s="29" t="s">
        <v>32</v>
      </c>
      <c r="D172" s="29">
        <f t="shared" ref="D172:D196" si="0">(((E172*5/6)-E172)*-1)</f>
        <v>4.2333333333333307</v>
      </c>
      <c r="E172" s="29">
        <v>25.4</v>
      </c>
    </row>
    <row r="173" spans="1:5" x14ac:dyDescent="0.2">
      <c r="A173" s="9">
        <v>43665</v>
      </c>
      <c r="B173" s="28" t="s">
        <v>639</v>
      </c>
      <c r="C173" s="29" t="s">
        <v>32</v>
      </c>
      <c r="D173" s="29">
        <f t="shared" si="0"/>
        <v>2.9966666666666661</v>
      </c>
      <c r="E173" s="29">
        <v>17.98</v>
      </c>
    </row>
    <row r="174" spans="1:5" x14ac:dyDescent="0.2">
      <c r="A174" s="9">
        <v>43665</v>
      </c>
      <c r="B174" s="28" t="s">
        <v>639</v>
      </c>
      <c r="C174" s="29" t="s">
        <v>32</v>
      </c>
      <c r="D174" s="29">
        <f t="shared" si="0"/>
        <v>2.331666666666667</v>
      </c>
      <c r="E174" s="29">
        <v>13.99</v>
      </c>
    </row>
    <row r="175" spans="1:5" x14ac:dyDescent="0.2">
      <c r="A175" s="9">
        <v>43665</v>
      </c>
      <c r="B175" s="28" t="s">
        <v>640</v>
      </c>
      <c r="C175" s="29" t="s">
        <v>32</v>
      </c>
      <c r="D175" s="29">
        <f t="shared" si="0"/>
        <v>3.9166666666666679</v>
      </c>
      <c r="E175" s="29">
        <v>23.5</v>
      </c>
    </row>
    <row r="176" spans="1:5" x14ac:dyDescent="0.2">
      <c r="A176" s="9">
        <v>43665</v>
      </c>
      <c r="B176" s="28" t="s">
        <v>641</v>
      </c>
      <c r="C176" s="29" t="s">
        <v>32</v>
      </c>
      <c r="D176" s="29">
        <f t="shared" si="0"/>
        <v>21.5</v>
      </c>
      <c r="E176" s="29">
        <v>129</v>
      </c>
    </row>
    <row r="177" spans="1:5" x14ac:dyDescent="0.2">
      <c r="A177" s="9">
        <v>43665</v>
      </c>
      <c r="B177" s="28" t="s">
        <v>642</v>
      </c>
      <c r="C177" s="29" t="s">
        <v>32</v>
      </c>
      <c r="D177" s="29">
        <f t="shared" si="0"/>
        <v>46.5</v>
      </c>
      <c r="E177" s="29">
        <v>279</v>
      </c>
    </row>
    <row r="178" spans="1:5" x14ac:dyDescent="0.2">
      <c r="A178" s="9">
        <v>43665</v>
      </c>
      <c r="B178" s="28" t="s">
        <v>643</v>
      </c>
      <c r="C178" s="29" t="s">
        <v>32</v>
      </c>
      <c r="D178" s="29">
        <f t="shared" si="0"/>
        <v>2.5</v>
      </c>
      <c r="E178" s="29">
        <v>15</v>
      </c>
    </row>
    <row r="179" spans="1:5" x14ac:dyDescent="0.2">
      <c r="A179" s="9">
        <v>43665</v>
      </c>
      <c r="B179" s="28" t="s">
        <v>644</v>
      </c>
      <c r="C179" s="29" t="s">
        <v>32</v>
      </c>
      <c r="D179" s="29">
        <f t="shared" si="0"/>
        <v>16.913333333333327</v>
      </c>
      <c r="E179" s="29">
        <v>101.48</v>
      </c>
    </row>
    <row r="180" spans="1:5" x14ac:dyDescent="0.2">
      <c r="A180" s="9">
        <v>43665</v>
      </c>
      <c r="B180" s="28" t="s">
        <v>645</v>
      </c>
      <c r="C180" s="29" t="s">
        <v>437</v>
      </c>
      <c r="D180" s="29">
        <f t="shared" si="0"/>
        <v>-18.321666666666658</v>
      </c>
      <c r="E180" s="29">
        <v>-109.93</v>
      </c>
    </row>
    <row r="181" spans="1:5" x14ac:dyDescent="0.2">
      <c r="A181" s="9">
        <v>43665</v>
      </c>
      <c r="B181" s="28" t="s">
        <v>646</v>
      </c>
      <c r="C181" s="29" t="s">
        <v>437</v>
      </c>
      <c r="D181" s="29">
        <f t="shared" si="0"/>
        <v>-12.920000000000002</v>
      </c>
      <c r="E181" s="29">
        <v>-77.52</v>
      </c>
    </row>
    <row r="182" spans="1:5" x14ac:dyDescent="0.2">
      <c r="A182" s="9">
        <v>43665</v>
      </c>
      <c r="B182" s="28" t="s">
        <v>646</v>
      </c>
      <c r="C182" s="29" t="s">
        <v>437</v>
      </c>
      <c r="D182" s="29">
        <f t="shared" si="0"/>
        <v>-3.5016666666666652</v>
      </c>
      <c r="E182" s="29">
        <v>-21.01</v>
      </c>
    </row>
    <row r="183" spans="1:5" x14ac:dyDescent="0.2">
      <c r="A183" s="9">
        <v>43665</v>
      </c>
      <c r="B183" s="28" t="s">
        <v>646</v>
      </c>
      <c r="C183" s="29" t="s">
        <v>437</v>
      </c>
      <c r="D183" s="29">
        <f t="shared" si="0"/>
        <v>12.358333333333341</v>
      </c>
      <c r="E183" s="29">
        <v>74.150000000000006</v>
      </c>
    </row>
    <row r="184" spans="1:5" x14ac:dyDescent="0.2">
      <c r="A184" s="9">
        <v>43665</v>
      </c>
      <c r="B184" s="28" t="s">
        <v>647</v>
      </c>
      <c r="C184" s="29" t="s">
        <v>33</v>
      </c>
      <c r="D184" s="29">
        <f>(((E184*5/6)-E184)*-1)</f>
        <v>18.849999999999994</v>
      </c>
      <c r="E184" s="29">
        <v>113.1</v>
      </c>
    </row>
    <row r="185" spans="1:5" x14ac:dyDescent="0.2">
      <c r="A185" s="9">
        <v>43665</v>
      </c>
      <c r="B185" s="28" t="s">
        <v>648</v>
      </c>
      <c r="C185" s="29" t="s">
        <v>32</v>
      </c>
      <c r="D185" s="29"/>
      <c r="E185" s="29">
        <v>47.49</v>
      </c>
    </row>
    <row r="186" spans="1:5" x14ac:dyDescent="0.2">
      <c r="A186" s="9">
        <v>43665</v>
      </c>
      <c r="B186" s="28" t="s">
        <v>649</v>
      </c>
      <c r="C186" s="29" t="s">
        <v>32</v>
      </c>
      <c r="D186" s="29"/>
      <c r="E186" s="29">
        <v>257.5</v>
      </c>
    </row>
    <row r="187" spans="1:5" x14ac:dyDescent="0.2">
      <c r="A187" s="9">
        <v>43665</v>
      </c>
      <c r="B187" s="28" t="s">
        <v>650</v>
      </c>
      <c r="C187" s="29" t="s">
        <v>651</v>
      </c>
      <c r="D187" s="29"/>
      <c r="E187" s="29">
        <v>23.25</v>
      </c>
    </row>
    <row r="188" spans="1:5" x14ac:dyDescent="0.2">
      <c r="A188" s="9">
        <v>43665</v>
      </c>
      <c r="B188" s="28" t="s">
        <v>652</v>
      </c>
      <c r="C188" s="29" t="s">
        <v>437</v>
      </c>
      <c r="D188" s="29">
        <f t="shared" si="0"/>
        <v>4.1649999999999991</v>
      </c>
      <c r="E188" s="29">
        <v>24.99</v>
      </c>
    </row>
    <row r="189" spans="1:5" x14ac:dyDescent="0.2">
      <c r="A189" s="9">
        <v>43665</v>
      </c>
      <c r="B189" s="28" t="s">
        <v>653</v>
      </c>
      <c r="C189" s="29" t="s">
        <v>33</v>
      </c>
      <c r="D189" s="29"/>
      <c r="E189" s="29">
        <v>83.4</v>
      </c>
    </row>
    <row r="190" spans="1:5" x14ac:dyDescent="0.2">
      <c r="A190" s="9">
        <v>43665</v>
      </c>
      <c r="B190" s="28" t="s">
        <v>654</v>
      </c>
      <c r="C190" s="29" t="s">
        <v>33</v>
      </c>
      <c r="D190" s="29">
        <f t="shared" si="0"/>
        <v>1.629999999999999</v>
      </c>
      <c r="E190" s="29">
        <v>9.7799999999999994</v>
      </c>
    </row>
    <row r="191" spans="1:5" x14ac:dyDescent="0.2">
      <c r="A191" s="9">
        <v>43665</v>
      </c>
      <c r="B191" s="28" t="s">
        <v>655</v>
      </c>
      <c r="C191" s="29" t="s">
        <v>33</v>
      </c>
      <c r="D191" s="29"/>
      <c r="E191" s="29">
        <v>20.100000000000001</v>
      </c>
    </row>
    <row r="192" spans="1:5" x14ac:dyDescent="0.2">
      <c r="A192" s="9">
        <v>43665</v>
      </c>
      <c r="B192" s="28" t="s">
        <v>656</v>
      </c>
      <c r="C192" s="29" t="s">
        <v>33</v>
      </c>
      <c r="D192" s="29"/>
      <c r="E192" s="29">
        <v>20.100000000000001</v>
      </c>
    </row>
    <row r="193" spans="1:5" x14ac:dyDescent="0.2">
      <c r="A193" s="9">
        <v>43665</v>
      </c>
      <c r="B193" s="28" t="s">
        <v>657</v>
      </c>
      <c r="C193" s="29" t="s">
        <v>33</v>
      </c>
      <c r="D193" s="29"/>
      <c r="E193" s="29">
        <v>91.6</v>
      </c>
    </row>
    <row r="194" spans="1:5" x14ac:dyDescent="0.2">
      <c r="A194" s="9">
        <v>43665</v>
      </c>
      <c r="B194" s="28" t="s">
        <v>658</v>
      </c>
      <c r="C194" s="29" t="s">
        <v>33</v>
      </c>
      <c r="D194" s="29">
        <f t="shared" si="0"/>
        <v>97.698333333333323</v>
      </c>
      <c r="E194" s="29">
        <v>586.19000000000005</v>
      </c>
    </row>
    <row r="195" spans="1:5" ht="22.5" x14ac:dyDescent="0.2">
      <c r="A195" s="9">
        <v>43665</v>
      </c>
      <c r="B195" s="28" t="s">
        <v>659</v>
      </c>
      <c r="C195" s="29" t="s">
        <v>33</v>
      </c>
      <c r="D195" s="29">
        <f t="shared" si="0"/>
        <v>9.4416666666666629</v>
      </c>
      <c r="E195" s="29">
        <v>56.65</v>
      </c>
    </row>
    <row r="196" spans="1:5" x14ac:dyDescent="0.2">
      <c r="A196" s="9">
        <v>43665</v>
      </c>
      <c r="B196" s="28" t="s">
        <v>660</v>
      </c>
      <c r="C196" s="29" t="s">
        <v>33</v>
      </c>
      <c r="D196" s="29">
        <f t="shared" si="0"/>
        <v>1.5</v>
      </c>
      <c r="E196" s="29">
        <v>9</v>
      </c>
    </row>
    <row r="197" spans="1:5" x14ac:dyDescent="0.2">
      <c r="A197" s="19">
        <v>43665</v>
      </c>
      <c r="B197" s="30" t="s">
        <v>661</v>
      </c>
      <c r="C197" s="31"/>
      <c r="D197" s="31" t="s">
        <v>662</v>
      </c>
      <c r="E197" s="31">
        <v>963.38</v>
      </c>
    </row>
    <row r="198" spans="1:5" x14ac:dyDescent="0.2">
      <c r="A198" s="19">
        <v>43665</v>
      </c>
      <c r="B198" s="30" t="s">
        <v>663</v>
      </c>
      <c r="C198" s="31"/>
      <c r="D198" s="31" t="s">
        <v>664</v>
      </c>
      <c r="E198" s="31">
        <v>11904.66</v>
      </c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showGridLines="0" workbookViewId="0">
      <selection activeCell="B17" sqref="B17"/>
    </sheetView>
  </sheetViews>
  <sheetFormatPr defaultRowHeight="12.75" x14ac:dyDescent="0.2"/>
  <cols>
    <col min="1" max="1" width="17.140625" customWidth="1"/>
    <col min="2" max="2" width="58.28515625" customWidth="1"/>
    <col min="3" max="3" width="27.85546875" customWidth="1"/>
    <col min="4" max="4" width="17.85546875" bestFit="1" customWidth="1"/>
    <col min="5" max="5" width="7.85546875" style="14" bestFit="1" customWidth="1"/>
    <col min="6" max="7" width="37.7109375" customWidth="1"/>
    <col min="8" max="8" width="13.42578125" style="23" customWidth="1"/>
    <col min="10" max="10" width="10.7109375" customWidth="1"/>
    <col min="11" max="11" width="0" hidden="1" customWidth="1"/>
  </cols>
  <sheetData>
    <row r="1" spans="1:8" x14ac:dyDescent="0.2">
      <c r="A1" s="1" t="s">
        <v>60</v>
      </c>
      <c r="B1" s="2"/>
      <c r="C1" s="3"/>
      <c r="D1" s="15"/>
      <c r="E1" s="4"/>
    </row>
    <row r="2" spans="1:8" x14ac:dyDescent="0.2">
      <c r="A2" s="1" t="s">
        <v>61</v>
      </c>
      <c r="B2" s="2"/>
      <c r="C2" s="3"/>
      <c r="D2" s="15"/>
      <c r="E2" s="4"/>
    </row>
    <row r="3" spans="1:8" x14ac:dyDescent="0.2">
      <c r="A3" s="1" t="s">
        <v>665</v>
      </c>
      <c r="B3" s="2"/>
      <c r="C3" s="3"/>
      <c r="D3" s="15"/>
      <c r="E3" s="4"/>
    </row>
    <row r="4" spans="1:8" x14ac:dyDescent="0.2">
      <c r="B4" s="2"/>
      <c r="C4" s="3"/>
      <c r="D4" s="15"/>
      <c r="E4" s="4"/>
    </row>
    <row r="5" spans="1:8" ht="26.25" customHeight="1" x14ac:dyDescent="0.2">
      <c r="A5" s="5" t="s">
        <v>62</v>
      </c>
      <c r="B5" s="6" t="s">
        <v>63</v>
      </c>
      <c r="C5" s="7" t="s">
        <v>64</v>
      </c>
      <c r="D5" s="17" t="s">
        <v>65</v>
      </c>
      <c r="E5" s="8" t="s">
        <v>66</v>
      </c>
    </row>
    <row r="6" spans="1:8" x14ac:dyDescent="0.2">
      <c r="A6" s="9">
        <v>43696</v>
      </c>
      <c r="B6" s="11" t="s">
        <v>507</v>
      </c>
      <c r="C6" s="12" t="s">
        <v>39</v>
      </c>
      <c r="D6" s="12"/>
      <c r="E6" s="12">
        <v>467.5</v>
      </c>
      <c r="H6"/>
    </row>
    <row r="7" spans="1:8" x14ac:dyDescent="0.2">
      <c r="A7" s="9">
        <v>43696</v>
      </c>
      <c r="B7" s="11" t="s">
        <v>507</v>
      </c>
      <c r="C7" s="12" t="s">
        <v>39</v>
      </c>
      <c r="D7" s="12"/>
      <c r="E7" s="12">
        <v>147.5</v>
      </c>
      <c r="H7"/>
    </row>
    <row r="8" spans="1:8" x14ac:dyDescent="0.2">
      <c r="A8" s="9">
        <v>43696</v>
      </c>
      <c r="B8" s="11" t="s">
        <v>666</v>
      </c>
      <c r="C8" s="12" t="s">
        <v>30</v>
      </c>
      <c r="D8" s="12"/>
      <c r="E8" s="12">
        <v>150</v>
      </c>
      <c r="H8"/>
    </row>
    <row r="9" spans="1:8" x14ac:dyDescent="0.2">
      <c r="A9" s="9">
        <v>43696</v>
      </c>
      <c r="B9" s="11" t="s">
        <v>667</v>
      </c>
      <c r="C9" s="12" t="s">
        <v>38</v>
      </c>
      <c r="D9" s="12"/>
      <c r="E9" s="12">
        <v>274.27</v>
      </c>
      <c r="H9"/>
    </row>
    <row r="10" spans="1:8" x14ac:dyDescent="0.2">
      <c r="A10" s="9">
        <v>43696</v>
      </c>
      <c r="B10" s="11" t="s">
        <v>668</v>
      </c>
      <c r="C10" s="12" t="s">
        <v>32</v>
      </c>
      <c r="D10" s="12"/>
      <c r="E10" s="12">
        <v>-5.4</v>
      </c>
      <c r="H10"/>
    </row>
    <row r="11" spans="1:8" x14ac:dyDescent="0.2">
      <c r="A11" s="9">
        <v>43696</v>
      </c>
      <c r="B11" s="11" t="s">
        <v>669</v>
      </c>
      <c r="C11" s="12" t="s">
        <v>38</v>
      </c>
      <c r="D11" s="12"/>
      <c r="E11" s="12">
        <v>56.5</v>
      </c>
      <c r="H11"/>
    </row>
    <row r="12" spans="1:8" x14ac:dyDescent="0.2">
      <c r="A12" s="9">
        <v>43696</v>
      </c>
      <c r="B12" s="11" t="s">
        <v>670</v>
      </c>
      <c r="C12" s="12" t="s">
        <v>38</v>
      </c>
      <c r="D12" s="12"/>
      <c r="E12" s="12">
        <v>5</v>
      </c>
      <c r="H12"/>
    </row>
    <row r="13" spans="1:8" x14ac:dyDescent="0.2">
      <c r="A13" s="9">
        <v>43696</v>
      </c>
      <c r="B13" s="11" t="s">
        <v>671</v>
      </c>
      <c r="C13" s="12" t="s">
        <v>38</v>
      </c>
      <c r="D13" s="12"/>
      <c r="E13" s="12">
        <v>29.68</v>
      </c>
      <c r="H13"/>
    </row>
    <row r="14" spans="1:8" x14ac:dyDescent="0.2">
      <c r="A14" s="9">
        <v>43696</v>
      </c>
      <c r="B14" s="11" t="s">
        <v>672</v>
      </c>
      <c r="C14" s="12" t="s">
        <v>38</v>
      </c>
      <c r="D14" s="12"/>
      <c r="E14" s="12">
        <v>7.42</v>
      </c>
      <c r="H14"/>
    </row>
    <row r="15" spans="1:8" x14ac:dyDescent="0.2">
      <c r="A15" s="9">
        <v>43696</v>
      </c>
      <c r="B15" s="11" t="s">
        <v>673</v>
      </c>
      <c r="C15" s="12" t="s">
        <v>38</v>
      </c>
      <c r="D15" s="12"/>
      <c r="E15" s="12">
        <v>14.56</v>
      </c>
      <c r="H15"/>
    </row>
    <row r="16" spans="1:8" x14ac:dyDescent="0.2">
      <c r="A16" s="9">
        <v>43696</v>
      </c>
      <c r="B16" s="11" t="s">
        <v>674</v>
      </c>
      <c r="C16" s="12" t="s">
        <v>41</v>
      </c>
      <c r="D16" s="12"/>
      <c r="E16" s="12">
        <v>47.25</v>
      </c>
      <c r="H16"/>
    </row>
    <row r="17" spans="1:8" x14ac:dyDescent="0.2">
      <c r="A17" s="9">
        <v>43696</v>
      </c>
      <c r="B17" s="11" t="s">
        <v>675</v>
      </c>
      <c r="C17" s="12" t="s">
        <v>41</v>
      </c>
      <c r="D17" s="12"/>
      <c r="E17" s="12">
        <v>24.23</v>
      </c>
      <c r="H17"/>
    </row>
    <row r="18" spans="1:8" x14ac:dyDescent="0.2">
      <c r="A18" s="9">
        <v>43696</v>
      </c>
      <c r="B18" s="11" t="s">
        <v>676</v>
      </c>
      <c r="C18" s="12" t="s">
        <v>356</v>
      </c>
      <c r="D18" s="12"/>
      <c r="E18" s="12">
        <v>21.9</v>
      </c>
      <c r="H18"/>
    </row>
    <row r="19" spans="1:8" x14ac:dyDescent="0.2">
      <c r="A19" s="9">
        <v>43696</v>
      </c>
      <c r="B19" s="11" t="s">
        <v>677</v>
      </c>
      <c r="C19" s="12" t="s">
        <v>32</v>
      </c>
      <c r="D19" s="12">
        <v>6.5</v>
      </c>
      <c r="E19" s="12">
        <v>39</v>
      </c>
      <c r="H19"/>
    </row>
    <row r="20" spans="1:8" x14ac:dyDescent="0.2">
      <c r="A20" s="9">
        <v>43696</v>
      </c>
      <c r="B20" s="11" t="s">
        <v>678</v>
      </c>
      <c r="C20" s="12" t="s">
        <v>32</v>
      </c>
      <c r="D20" s="12"/>
      <c r="E20" s="12">
        <v>15</v>
      </c>
      <c r="H20"/>
    </row>
    <row r="21" spans="1:8" x14ac:dyDescent="0.2">
      <c r="A21" s="9">
        <v>43696</v>
      </c>
      <c r="B21" s="11" t="s">
        <v>678</v>
      </c>
      <c r="C21" s="12" t="s">
        <v>32</v>
      </c>
      <c r="D21" s="12"/>
      <c r="E21" s="12">
        <v>15</v>
      </c>
      <c r="H21"/>
    </row>
    <row r="22" spans="1:8" x14ac:dyDescent="0.2">
      <c r="A22" s="9">
        <v>43696</v>
      </c>
      <c r="B22" s="11" t="s">
        <v>679</v>
      </c>
      <c r="C22" s="12" t="s">
        <v>33</v>
      </c>
      <c r="D22" s="12"/>
      <c r="E22" s="12">
        <v>10.33</v>
      </c>
      <c r="H22"/>
    </row>
    <row r="23" spans="1:8" x14ac:dyDescent="0.2">
      <c r="A23" s="9">
        <v>43696</v>
      </c>
      <c r="B23" s="11" t="s">
        <v>680</v>
      </c>
      <c r="C23" s="12" t="s">
        <v>33</v>
      </c>
      <c r="D23" s="12"/>
      <c r="E23" s="12">
        <v>15.65</v>
      </c>
      <c r="H23"/>
    </row>
    <row r="24" spans="1:8" x14ac:dyDescent="0.2">
      <c r="A24" s="9">
        <v>43696</v>
      </c>
      <c r="B24" s="11" t="s">
        <v>681</v>
      </c>
      <c r="C24" s="12" t="s">
        <v>33</v>
      </c>
      <c r="D24" s="12"/>
      <c r="E24" s="12">
        <v>57.6</v>
      </c>
      <c r="H24"/>
    </row>
    <row r="25" spans="1:8" x14ac:dyDescent="0.2">
      <c r="A25" s="9">
        <v>43696</v>
      </c>
      <c r="B25" s="11" t="s">
        <v>682</v>
      </c>
      <c r="C25" s="12" t="s">
        <v>367</v>
      </c>
      <c r="D25" s="12"/>
      <c r="E25" s="12">
        <v>8.59</v>
      </c>
      <c r="H25"/>
    </row>
    <row r="26" spans="1:8" x14ac:dyDescent="0.2">
      <c r="A26" s="9">
        <v>43696</v>
      </c>
      <c r="B26" s="11" t="s">
        <v>683</v>
      </c>
      <c r="C26" s="12" t="s">
        <v>33</v>
      </c>
      <c r="D26" s="12"/>
      <c r="E26" s="12">
        <v>11.28</v>
      </c>
      <c r="H26"/>
    </row>
    <row r="27" spans="1:8" x14ac:dyDescent="0.2">
      <c r="A27" s="9">
        <v>43696</v>
      </c>
      <c r="B27" s="11" t="s">
        <v>684</v>
      </c>
      <c r="C27" s="12" t="s">
        <v>33</v>
      </c>
      <c r="D27" s="12"/>
      <c r="E27" s="12">
        <v>9.5</v>
      </c>
      <c r="H27"/>
    </row>
    <row r="28" spans="1:8" x14ac:dyDescent="0.2">
      <c r="A28" s="9">
        <v>43696</v>
      </c>
      <c r="B28" s="11" t="s">
        <v>685</v>
      </c>
      <c r="C28" s="12" t="s">
        <v>33</v>
      </c>
      <c r="D28" s="12"/>
      <c r="E28" s="12">
        <v>3.92</v>
      </c>
      <c r="H28"/>
    </row>
    <row r="29" spans="1:8" x14ac:dyDescent="0.2">
      <c r="A29" s="9">
        <v>43696</v>
      </c>
      <c r="B29" s="11" t="s">
        <v>686</v>
      </c>
      <c r="C29" s="12" t="s">
        <v>33</v>
      </c>
      <c r="D29" s="12"/>
      <c r="E29" s="12">
        <v>26.1</v>
      </c>
      <c r="H29"/>
    </row>
    <row r="30" spans="1:8" x14ac:dyDescent="0.2">
      <c r="A30" s="9">
        <v>43696</v>
      </c>
      <c r="B30" s="11" t="s">
        <v>687</v>
      </c>
      <c r="C30" s="12" t="s">
        <v>40</v>
      </c>
      <c r="D30" s="12"/>
      <c r="E30" s="12">
        <v>70.599999999999994</v>
      </c>
      <c r="H30"/>
    </row>
    <row r="31" spans="1:8" x14ac:dyDescent="0.2">
      <c r="A31" s="9">
        <v>43696</v>
      </c>
      <c r="B31" s="11" t="s">
        <v>688</v>
      </c>
      <c r="C31" s="12" t="s">
        <v>40</v>
      </c>
      <c r="D31" s="12"/>
      <c r="E31" s="12">
        <v>9.98</v>
      </c>
      <c r="H31"/>
    </row>
    <row r="32" spans="1:8" x14ac:dyDescent="0.2">
      <c r="A32" s="9">
        <v>43696</v>
      </c>
      <c r="B32" s="11" t="s">
        <v>689</v>
      </c>
      <c r="C32" s="12" t="s">
        <v>33</v>
      </c>
      <c r="D32" s="12">
        <v>2.76</v>
      </c>
      <c r="E32" s="12">
        <v>16.55</v>
      </c>
      <c r="H32"/>
    </row>
    <row r="33" spans="1:8" x14ac:dyDescent="0.2">
      <c r="A33" s="9">
        <v>43696</v>
      </c>
      <c r="B33" s="11" t="s">
        <v>690</v>
      </c>
      <c r="C33" s="12" t="s">
        <v>38</v>
      </c>
      <c r="D33" s="12"/>
      <c r="E33" s="12">
        <v>68.760000000000005</v>
      </c>
      <c r="H33"/>
    </row>
    <row r="34" spans="1:8" x14ac:dyDescent="0.2">
      <c r="A34" s="9">
        <v>43696</v>
      </c>
      <c r="B34" s="11" t="s">
        <v>691</v>
      </c>
      <c r="C34" s="12" t="s">
        <v>38</v>
      </c>
      <c r="D34" s="12"/>
      <c r="E34" s="12">
        <v>18.940000000000001</v>
      </c>
      <c r="H34"/>
    </row>
    <row r="35" spans="1:8" x14ac:dyDescent="0.2">
      <c r="A35" s="9">
        <v>43696</v>
      </c>
      <c r="B35" s="11" t="s">
        <v>692</v>
      </c>
      <c r="C35" s="12" t="s">
        <v>437</v>
      </c>
      <c r="D35" s="12"/>
      <c r="E35" s="12">
        <v>28.13</v>
      </c>
      <c r="H35"/>
    </row>
    <row r="36" spans="1:8" x14ac:dyDescent="0.2">
      <c r="A36" s="9">
        <v>43696</v>
      </c>
      <c r="B36" s="11" t="s">
        <v>693</v>
      </c>
      <c r="C36" s="12" t="s">
        <v>38</v>
      </c>
      <c r="D36" s="12"/>
      <c r="E36" s="12">
        <v>10.8</v>
      </c>
      <c r="H36"/>
    </row>
    <row r="37" spans="1:8" x14ac:dyDescent="0.2">
      <c r="A37" s="9">
        <v>43696</v>
      </c>
      <c r="B37" s="11" t="s">
        <v>694</v>
      </c>
      <c r="C37" s="12" t="s">
        <v>33</v>
      </c>
      <c r="D37" s="12"/>
      <c r="E37" s="12">
        <v>20</v>
      </c>
      <c r="H37"/>
    </row>
    <row r="38" spans="1:8" x14ac:dyDescent="0.2">
      <c r="A38" s="9">
        <v>43696</v>
      </c>
      <c r="B38" s="11" t="s">
        <v>695</v>
      </c>
      <c r="C38" s="12" t="s">
        <v>40</v>
      </c>
      <c r="D38" s="12"/>
      <c r="E38" s="12">
        <v>313.76</v>
      </c>
      <c r="H38"/>
    </row>
    <row r="39" spans="1:8" x14ac:dyDescent="0.2">
      <c r="A39" s="9">
        <v>43696</v>
      </c>
      <c r="B39" s="11" t="s">
        <v>696</v>
      </c>
      <c r="C39" s="12" t="s">
        <v>44</v>
      </c>
      <c r="D39" s="12"/>
      <c r="E39" s="12">
        <v>12.57</v>
      </c>
      <c r="H39"/>
    </row>
    <row r="40" spans="1:8" x14ac:dyDescent="0.2">
      <c r="A40" s="9">
        <v>43696</v>
      </c>
      <c r="B40" s="11" t="s">
        <v>697</v>
      </c>
      <c r="C40" s="12" t="s">
        <v>33</v>
      </c>
      <c r="D40" s="12"/>
      <c r="E40" s="12">
        <v>9.57</v>
      </c>
      <c r="H40"/>
    </row>
    <row r="41" spans="1:8" x14ac:dyDescent="0.2">
      <c r="A41" s="9">
        <v>43696</v>
      </c>
      <c r="B41" s="11" t="s">
        <v>698</v>
      </c>
      <c r="C41" s="12" t="s">
        <v>33</v>
      </c>
      <c r="D41" s="12"/>
      <c r="E41" s="12">
        <v>-135.54</v>
      </c>
      <c r="H41"/>
    </row>
    <row r="42" spans="1:8" x14ac:dyDescent="0.2">
      <c r="A42" s="9">
        <v>43696</v>
      </c>
      <c r="B42" s="11" t="s">
        <v>699</v>
      </c>
      <c r="C42" s="12" t="s">
        <v>33</v>
      </c>
      <c r="D42" s="12"/>
      <c r="E42" s="12">
        <v>245.28</v>
      </c>
      <c r="H42"/>
    </row>
    <row r="43" spans="1:8" x14ac:dyDescent="0.2">
      <c r="A43" s="9">
        <v>43696</v>
      </c>
      <c r="B43" s="11" t="s">
        <v>698</v>
      </c>
      <c r="C43" s="12" t="s">
        <v>33</v>
      </c>
      <c r="D43" s="12"/>
      <c r="E43" s="12">
        <v>142.12</v>
      </c>
      <c r="H43"/>
    </row>
    <row r="44" spans="1:8" x14ac:dyDescent="0.2">
      <c r="A44" s="9">
        <v>43696</v>
      </c>
      <c r="B44" s="11" t="s">
        <v>700</v>
      </c>
      <c r="C44" s="12" t="s">
        <v>33</v>
      </c>
      <c r="D44" s="12"/>
      <c r="E44" s="12">
        <v>53.32</v>
      </c>
      <c r="H44"/>
    </row>
    <row r="45" spans="1:8" x14ac:dyDescent="0.2">
      <c r="A45" s="9">
        <v>43696</v>
      </c>
      <c r="B45" s="11" t="s">
        <v>700</v>
      </c>
      <c r="C45" s="12" t="s">
        <v>33</v>
      </c>
      <c r="D45" s="12"/>
      <c r="E45" s="12">
        <v>47.25</v>
      </c>
      <c r="H45"/>
    </row>
    <row r="46" spans="1:8" x14ac:dyDescent="0.2">
      <c r="A46" s="9">
        <v>43696</v>
      </c>
      <c r="B46" s="11" t="s">
        <v>701</v>
      </c>
      <c r="C46" s="12" t="s">
        <v>32</v>
      </c>
      <c r="D46" s="12"/>
      <c r="E46" s="12">
        <v>0.79</v>
      </c>
      <c r="H46"/>
    </row>
    <row r="47" spans="1:8" x14ac:dyDescent="0.2">
      <c r="A47" s="9">
        <v>43696</v>
      </c>
      <c r="B47" s="11" t="s">
        <v>702</v>
      </c>
      <c r="C47" s="12" t="s">
        <v>56</v>
      </c>
      <c r="D47" s="12"/>
      <c r="E47" s="12">
        <v>8.32</v>
      </c>
      <c r="H47"/>
    </row>
    <row r="48" spans="1:8" x14ac:dyDescent="0.2">
      <c r="A48" s="9">
        <v>43696</v>
      </c>
      <c r="B48" s="11" t="s">
        <v>702</v>
      </c>
      <c r="C48" s="12" t="s">
        <v>56</v>
      </c>
      <c r="D48" s="12"/>
      <c r="E48" s="12">
        <v>26.65</v>
      </c>
      <c r="H48"/>
    </row>
    <row r="49" spans="1:8" x14ac:dyDescent="0.2">
      <c r="A49" s="9">
        <v>43696</v>
      </c>
      <c r="B49" s="11" t="s">
        <v>703</v>
      </c>
      <c r="C49" s="12" t="s">
        <v>56</v>
      </c>
      <c r="D49" s="12"/>
      <c r="E49" s="12">
        <v>3.66</v>
      </c>
      <c r="H49"/>
    </row>
    <row r="50" spans="1:8" x14ac:dyDescent="0.2">
      <c r="A50" s="9">
        <v>43696</v>
      </c>
      <c r="B50" s="11" t="s">
        <v>704</v>
      </c>
      <c r="C50" s="12" t="s">
        <v>56</v>
      </c>
      <c r="D50" s="12"/>
      <c r="E50" s="12">
        <v>11.04</v>
      </c>
      <c r="H50"/>
    </row>
    <row r="51" spans="1:8" x14ac:dyDescent="0.2">
      <c r="A51" s="9">
        <v>43696</v>
      </c>
      <c r="B51" s="11" t="s">
        <v>705</v>
      </c>
      <c r="C51" s="12" t="s">
        <v>56</v>
      </c>
      <c r="D51" s="12"/>
      <c r="E51" s="12">
        <v>63.89</v>
      </c>
      <c r="H51"/>
    </row>
    <row r="52" spans="1:8" x14ac:dyDescent="0.2">
      <c r="A52" s="9">
        <v>43696</v>
      </c>
      <c r="B52" s="11" t="s">
        <v>705</v>
      </c>
      <c r="C52" s="12" t="s">
        <v>56</v>
      </c>
      <c r="D52" s="12"/>
      <c r="E52" s="12">
        <v>11.12</v>
      </c>
      <c r="H52"/>
    </row>
    <row r="53" spans="1:8" x14ac:dyDescent="0.2">
      <c r="A53" s="9">
        <v>43696</v>
      </c>
      <c r="B53" s="11" t="s">
        <v>706</v>
      </c>
      <c r="C53" s="12" t="s">
        <v>423</v>
      </c>
      <c r="D53" s="12"/>
      <c r="E53" s="12">
        <v>11.7</v>
      </c>
      <c r="H53"/>
    </row>
    <row r="54" spans="1:8" x14ac:dyDescent="0.2">
      <c r="A54" s="9">
        <v>43696</v>
      </c>
      <c r="B54" s="11" t="s">
        <v>706</v>
      </c>
      <c r="C54" s="12" t="s">
        <v>423</v>
      </c>
      <c r="D54" s="12"/>
      <c r="E54" s="12">
        <v>14.94</v>
      </c>
      <c r="H54"/>
    </row>
    <row r="55" spans="1:8" x14ac:dyDescent="0.2">
      <c r="A55" s="9">
        <v>43696</v>
      </c>
      <c r="B55" s="11" t="s">
        <v>706</v>
      </c>
      <c r="C55" s="12" t="s">
        <v>423</v>
      </c>
      <c r="D55" s="12"/>
      <c r="E55" s="12">
        <v>25.25</v>
      </c>
      <c r="H55"/>
    </row>
    <row r="56" spans="1:8" x14ac:dyDescent="0.2">
      <c r="A56" s="9">
        <v>43696</v>
      </c>
      <c r="B56" s="11" t="s">
        <v>706</v>
      </c>
      <c r="C56" s="12" t="s">
        <v>423</v>
      </c>
      <c r="D56" s="12"/>
      <c r="E56" s="12">
        <v>9.9</v>
      </c>
      <c r="H56"/>
    </row>
    <row r="57" spans="1:8" x14ac:dyDescent="0.2">
      <c r="A57" s="9">
        <v>43696</v>
      </c>
      <c r="B57" s="11" t="s">
        <v>707</v>
      </c>
      <c r="C57" s="12" t="s">
        <v>45</v>
      </c>
      <c r="D57" s="12"/>
      <c r="E57" s="12">
        <v>3.38</v>
      </c>
      <c r="H57"/>
    </row>
    <row r="58" spans="1:8" x14ac:dyDescent="0.2">
      <c r="A58" s="9">
        <v>43696</v>
      </c>
      <c r="B58" s="11" t="s">
        <v>272</v>
      </c>
      <c r="C58" s="12" t="s">
        <v>36</v>
      </c>
      <c r="D58" s="12"/>
      <c r="E58" s="12">
        <v>29.12</v>
      </c>
      <c r="H58"/>
    </row>
    <row r="59" spans="1:8" x14ac:dyDescent="0.2">
      <c r="A59" s="9">
        <v>43696</v>
      </c>
      <c r="B59" s="11" t="s">
        <v>708</v>
      </c>
      <c r="C59" s="12" t="s">
        <v>32</v>
      </c>
      <c r="D59" s="12"/>
      <c r="E59" s="12">
        <v>0.83</v>
      </c>
      <c r="H59"/>
    </row>
    <row r="60" spans="1:8" x14ac:dyDescent="0.2">
      <c r="A60" s="9">
        <v>43696</v>
      </c>
      <c r="B60" s="11" t="s">
        <v>709</v>
      </c>
      <c r="C60" s="12" t="s">
        <v>36</v>
      </c>
      <c r="D60" s="12"/>
      <c r="E60" s="12">
        <v>10.67</v>
      </c>
      <c r="H60"/>
    </row>
    <row r="61" spans="1:8" x14ac:dyDescent="0.2">
      <c r="A61" s="9">
        <v>43696</v>
      </c>
      <c r="B61" s="11" t="s">
        <v>710</v>
      </c>
      <c r="C61" s="12" t="s">
        <v>36</v>
      </c>
      <c r="D61" s="12"/>
      <c r="E61" s="12">
        <v>-0.03</v>
      </c>
      <c r="H61"/>
    </row>
    <row r="62" spans="1:8" x14ac:dyDescent="0.2">
      <c r="A62" s="9">
        <v>43696</v>
      </c>
      <c r="B62" s="11" t="s">
        <v>711</v>
      </c>
      <c r="C62" s="12" t="s">
        <v>33</v>
      </c>
      <c r="D62" s="12"/>
      <c r="E62" s="12">
        <v>58.08</v>
      </c>
      <c r="H62"/>
    </row>
    <row r="63" spans="1:8" x14ac:dyDescent="0.2">
      <c r="A63" s="9">
        <v>43696</v>
      </c>
      <c r="B63" s="11" t="s">
        <v>712</v>
      </c>
      <c r="C63" s="12" t="s">
        <v>36</v>
      </c>
      <c r="D63" s="12"/>
      <c r="E63" s="12">
        <v>13.18</v>
      </c>
      <c r="H63"/>
    </row>
    <row r="64" spans="1:8" x14ac:dyDescent="0.2">
      <c r="A64" s="9">
        <v>43696</v>
      </c>
      <c r="B64" s="11" t="s">
        <v>713</v>
      </c>
      <c r="C64" s="12" t="s">
        <v>38</v>
      </c>
      <c r="D64" s="12"/>
      <c r="E64" s="12">
        <v>16.739999999999998</v>
      </c>
      <c r="H64"/>
    </row>
    <row r="65" spans="1:8" x14ac:dyDescent="0.2">
      <c r="A65" s="9">
        <v>43696</v>
      </c>
      <c r="B65" s="11" t="s">
        <v>286</v>
      </c>
      <c r="C65" s="12" t="s">
        <v>38</v>
      </c>
      <c r="D65" s="12"/>
      <c r="E65" s="12">
        <v>8.58</v>
      </c>
      <c r="H65"/>
    </row>
    <row r="66" spans="1:8" x14ac:dyDescent="0.2">
      <c r="A66" s="9">
        <v>43696</v>
      </c>
      <c r="B66" s="11" t="s">
        <v>286</v>
      </c>
      <c r="C66" s="12" t="s">
        <v>38</v>
      </c>
      <c r="D66" s="12"/>
      <c r="E66" s="12">
        <v>24.16</v>
      </c>
      <c r="H66"/>
    </row>
    <row r="67" spans="1:8" x14ac:dyDescent="0.2">
      <c r="A67" s="9">
        <v>43696</v>
      </c>
      <c r="B67" s="11" t="s">
        <v>714</v>
      </c>
      <c r="C67" s="12" t="s">
        <v>38</v>
      </c>
      <c r="D67" s="12"/>
      <c r="E67" s="12">
        <v>8.33</v>
      </c>
      <c r="H67"/>
    </row>
    <row r="68" spans="1:8" x14ac:dyDescent="0.2">
      <c r="A68" s="9">
        <v>43696</v>
      </c>
      <c r="B68" s="11" t="s">
        <v>715</v>
      </c>
      <c r="C68" s="12" t="s">
        <v>38</v>
      </c>
      <c r="D68" s="12"/>
      <c r="E68" s="12">
        <v>10.98</v>
      </c>
      <c r="H68"/>
    </row>
    <row r="69" spans="1:8" x14ac:dyDescent="0.2">
      <c r="A69" s="9">
        <v>43696</v>
      </c>
      <c r="B69" s="11" t="s">
        <v>716</v>
      </c>
      <c r="C69" s="12" t="s">
        <v>32</v>
      </c>
      <c r="D69" s="12"/>
      <c r="E69" s="12">
        <v>21.87</v>
      </c>
      <c r="H69"/>
    </row>
    <row r="70" spans="1:8" x14ac:dyDescent="0.2">
      <c r="A70" s="9">
        <v>43696</v>
      </c>
      <c r="B70" s="11" t="s">
        <v>717</v>
      </c>
      <c r="C70" s="12" t="s">
        <v>33</v>
      </c>
      <c r="D70" s="12"/>
      <c r="E70" s="12">
        <v>36.5</v>
      </c>
      <c r="H70"/>
    </row>
    <row r="71" spans="1:8" x14ac:dyDescent="0.2">
      <c r="A71" s="9">
        <v>43696</v>
      </c>
      <c r="B71" s="11" t="s">
        <v>718</v>
      </c>
      <c r="C71" s="12" t="s">
        <v>32</v>
      </c>
      <c r="D71" s="12"/>
      <c r="E71" s="12">
        <v>22.16</v>
      </c>
      <c r="H71"/>
    </row>
    <row r="72" spans="1:8" x14ac:dyDescent="0.2">
      <c r="A72" s="9">
        <v>43696</v>
      </c>
      <c r="B72" s="11" t="s">
        <v>719</v>
      </c>
      <c r="C72" s="12" t="s">
        <v>36</v>
      </c>
      <c r="D72" s="12"/>
      <c r="E72" s="12">
        <v>660</v>
      </c>
      <c r="H72"/>
    </row>
    <row r="73" spans="1:8" x14ac:dyDescent="0.2">
      <c r="A73" s="9">
        <v>43696</v>
      </c>
      <c r="B73" s="11" t="s">
        <v>720</v>
      </c>
      <c r="C73" s="12" t="s">
        <v>33</v>
      </c>
      <c r="D73" s="12">
        <v>9.69</v>
      </c>
      <c r="E73" s="12">
        <v>58.16</v>
      </c>
      <c r="H73"/>
    </row>
    <row r="74" spans="1:8" x14ac:dyDescent="0.2">
      <c r="A74" s="9">
        <v>43696</v>
      </c>
      <c r="B74" s="11" t="s">
        <v>721</v>
      </c>
      <c r="C74" s="12" t="s">
        <v>33</v>
      </c>
      <c r="D74" s="12"/>
      <c r="E74" s="12">
        <v>4.5</v>
      </c>
      <c r="H74"/>
    </row>
    <row r="75" spans="1:8" x14ac:dyDescent="0.2">
      <c r="A75" s="9">
        <v>43696</v>
      </c>
      <c r="B75" s="11" t="s">
        <v>721</v>
      </c>
      <c r="C75" s="12" t="s">
        <v>33</v>
      </c>
      <c r="D75" s="12"/>
      <c r="E75" s="12">
        <v>6.08</v>
      </c>
      <c r="H75"/>
    </row>
    <row r="76" spans="1:8" x14ac:dyDescent="0.2">
      <c r="A76" s="9">
        <v>43696</v>
      </c>
      <c r="B76" s="11" t="s">
        <v>722</v>
      </c>
      <c r="C76" s="12" t="s">
        <v>33</v>
      </c>
      <c r="D76" s="12"/>
      <c r="E76" s="12">
        <v>27</v>
      </c>
      <c r="H76"/>
    </row>
    <row r="77" spans="1:8" x14ac:dyDescent="0.2">
      <c r="A77" s="9">
        <v>43696</v>
      </c>
      <c r="B77" s="11" t="s">
        <v>723</v>
      </c>
      <c r="C77" s="12" t="s">
        <v>33</v>
      </c>
      <c r="D77" s="12"/>
      <c r="E77" s="12">
        <v>7</v>
      </c>
      <c r="H77"/>
    </row>
    <row r="78" spans="1:8" x14ac:dyDescent="0.2">
      <c r="A78" s="9">
        <v>43696</v>
      </c>
      <c r="B78" s="11" t="s">
        <v>724</v>
      </c>
      <c r="C78" s="12" t="s">
        <v>32</v>
      </c>
      <c r="D78" s="12"/>
      <c r="E78" s="12">
        <v>132.46</v>
      </c>
      <c r="H78"/>
    </row>
    <row r="79" spans="1:8" x14ac:dyDescent="0.2">
      <c r="A79" s="9">
        <v>43696</v>
      </c>
      <c r="B79" s="11" t="s">
        <v>725</v>
      </c>
      <c r="C79" s="12" t="s">
        <v>43</v>
      </c>
      <c r="D79" s="12">
        <v>21</v>
      </c>
      <c r="E79" s="12">
        <v>125.98</v>
      </c>
      <c r="H79"/>
    </row>
    <row r="80" spans="1:8" x14ac:dyDescent="0.2">
      <c r="A80" s="9">
        <v>43696</v>
      </c>
      <c r="B80" s="11" t="s">
        <v>726</v>
      </c>
      <c r="C80" s="12" t="s">
        <v>43</v>
      </c>
      <c r="D80" s="12">
        <v>48.33</v>
      </c>
      <c r="E80" s="12">
        <v>290</v>
      </c>
      <c r="H80"/>
    </row>
    <row r="81" spans="1:8" x14ac:dyDescent="0.2">
      <c r="A81" s="9">
        <v>43696</v>
      </c>
      <c r="B81" s="11" t="s">
        <v>727</v>
      </c>
      <c r="C81" s="12" t="s">
        <v>40</v>
      </c>
      <c r="D81" s="12"/>
      <c r="E81" s="12">
        <v>9.06</v>
      </c>
      <c r="H81"/>
    </row>
    <row r="82" spans="1:8" x14ac:dyDescent="0.2">
      <c r="A82" s="9">
        <v>43696</v>
      </c>
      <c r="B82" s="11" t="s">
        <v>728</v>
      </c>
      <c r="C82" s="12" t="s">
        <v>729</v>
      </c>
      <c r="D82" s="12"/>
      <c r="E82" s="12">
        <v>6.66</v>
      </c>
      <c r="H82"/>
    </row>
    <row r="83" spans="1:8" x14ac:dyDescent="0.2">
      <c r="A83" s="9">
        <v>43696</v>
      </c>
      <c r="B83" s="11" t="s">
        <v>730</v>
      </c>
      <c r="C83" s="12" t="s">
        <v>33</v>
      </c>
      <c r="D83" s="12"/>
      <c r="E83" s="12">
        <v>63.72</v>
      </c>
      <c r="H83"/>
    </row>
    <row r="84" spans="1:8" x14ac:dyDescent="0.2">
      <c r="A84" s="9">
        <v>43696</v>
      </c>
      <c r="B84" s="11" t="s">
        <v>730</v>
      </c>
      <c r="C84" s="12" t="s">
        <v>33</v>
      </c>
      <c r="D84" s="12"/>
      <c r="E84" s="12">
        <v>49.95</v>
      </c>
      <c r="H84"/>
    </row>
    <row r="85" spans="1:8" x14ac:dyDescent="0.2">
      <c r="A85" s="9">
        <v>43696</v>
      </c>
      <c r="B85" s="11" t="s">
        <v>730</v>
      </c>
      <c r="C85" s="12" t="s">
        <v>33</v>
      </c>
      <c r="D85" s="12"/>
      <c r="E85" s="12">
        <v>57.88</v>
      </c>
      <c r="H85"/>
    </row>
    <row r="86" spans="1:8" x14ac:dyDescent="0.2">
      <c r="A86" s="9">
        <v>43696</v>
      </c>
      <c r="B86" s="11" t="s">
        <v>731</v>
      </c>
      <c r="C86" s="12" t="s">
        <v>732</v>
      </c>
      <c r="D86" s="12"/>
      <c r="E86" s="12">
        <v>150.83000000000001</v>
      </c>
      <c r="H86"/>
    </row>
    <row r="87" spans="1:8" x14ac:dyDescent="0.2">
      <c r="A87" s="9">
        <v>43696</v>
      </c>
      <c r="B87" s="11" t="s">
        <v>733</v>
      </c>
      <c r="C87" s="12" t="s">
        <v>30</v>
      </c>
      <c r="D87" s="12"/>
      <c r="E87" s="12">
        <v>49.99</v>
      </c>
      <c r="H87"/>
    </row>
    <row r="88" spans="1:8" x14ac:dyDescent="0.2">
      <c r="A88" s="9">
        <v>43696</v>
      </c>
      <c r="B88" s="11" t="s">
        <v>734</v>
      </c>
      <c r="C88" s="12" t="s">
        <v>30</v>
      </c>
      <c r="D88" s="12"/>
      <c r="E88" s="12">
        <v>51.97</v>
      </c>
      <c r="H88"/>
    </row>
    <row r="89" spans="1:8" x14ac:dyDescent="0.2">
      <c r="A89" s="9">
        <v>43696</v>
      </c>
      <c r="B89" s="11" t="s">
        <v>735</v>
      </c>
      <c r="C89" s="12" t="s">
        <v>38</v>
      </c>
      <c r="D89" s="12"/>
      <c r="E89" s="12">
        <v>104.95</v>
      </c>
      <c r="H89"/>
    </row>
    <row r="90" spans="1:8" x14ac:dyDescent="0.2">
      <c r="A90" s="9">
        <v>43696</v>
      </c>
      <c r="B90" s="11" t="s">
        <v>736</v>
      </c>
      <c r="C90" s="12" t="s">
        <v>51</v>
      </c>
      <c r="D90" s="12"/>
      <c r="E90" s="12">
        <v>87.04</v>
      </c>
      <c r="H90"/>
    </row>
    <row r="91" spans="1:8" x14ac:dyDescent="0.2">
      <c r="A91" s="9">
        <v>43696</v>
      </c>
      <c r="B91" s="11" t="s">
        <v>737</v>
      </c>
      <c r="C91" s="12" t="s">
        <v>51</v>
      </c>
      <c r="D91" s="12"/>
      <c r="E91" s="12">
        <v>99.11</v>
      </c>
      <c r="H91"/>
    </row>
    <row r="92" spans="1:8" x14ac:dyDescent="0.2">
      <c r="A92" s="9">
        <v>43696</v>
      </c>
      <c r="B92" s="11" t="s">
        <v>738</v>
      </c>
      <c r="C92" s="12" t="s">
        <v>51</v>
      </c>
      <c r="D92" s="12"/>
      <c r="E92" s="12">
        <v>41.87</v>
      </c>
      <c r="H92"/>
    </row>
    <row r="93" spans="1:8" x14ac:dyDescent="0.2">
      <c r="A93" s="9">
        <v>43696</v>
      </c>
      <c r="B93" s="11" t="s">
        <v>739</v>
      </c>
      <c r="C93" s="12" t="s">
        <v>51</v>
      </c>
      <c r="D93" s="12"/>
      <c r="E93" s="12">
        <v>5.82</v>
      </c>
      <c r="H93"/>
    </row>
    <row r="94" spans="1:8" x14ac:dyDescent="0.2">
      <c r="A94" s="9">
        <v>43696</v>
      </c>
      <c r="B94" s="11" t="s">
        <v>740</v>
      </c>
      <c r="C94" s="12" t="s">
        <v>51</v>
      </c>
      <c r="D94" s="12"/>
      <c r="E94" s="12">
        <v>10.61</v>
      </c>
      <c r="H94"/>
    </row>
    <row r="95" spans="1:8" x14ac:dyDescent="0.2">
      <c r="A95" s="9">
        <v>43696</v>
      </c>
      <c r="B95" s="11" t="s">
        <v>741</v>
      </c>
      <c r="C95" s="12" t="s">
        <v>607</v>
      </c>
      <c r="D95" s="12"/>
      <c r="E95" s="12">
        <v>17.89</v>
      </c>
      <c r="H95"/>
    </row>
    <row r="96" spans="1:8" ht="22.5" x14ac:dyDescent="0.2">
      <c r="A96" s="9">
        <v>43696</v>
      </c>
      <c r="B96" s="11" t="s">
        <v>742</v>
      </c>
      <c r="C96" s="12" t="s">
        <v>31</v>
      </c>
      <c r="D96" s="12"/>
      <c r="E96" s="12">
        <v>109.98</v>
      </c>
      <c r="H96"/>
    </row>
    <row r="97" spans="1:8" ht="22.5" x14ac:dyDescent="0.2">
      <c r="A97" s="9">
        <v>43696</v>
      </c>
      <c r="B97" s="11" t="s">
        <v>743</v>
      </c>
      <c r="C97" s="12" t="s">
        <v>31</v>
      </c>
      <c r="D97" s="12"/>
      <c r="E97" s="12">
        <v>40.36</v>
      </c>
      <c r="H97"/>
    </row>
    <row r="98" spans="1:8" x14ac:dyDescent="0.2">
      <c r="A98" s="9">
        <v>43696</v>
      </c>
      <c r="B98" s="11" t="s">
        <v>744</v>
      </c>
      <c r="C98" s="12" t="s">
        <v>33</v>
      </c>
      <c r="D98" s="12"/>
      <c r="E98" s="12">
        <v>5.08</v>
      </c>
      <c r="H98"/>
    </row>
    <row r="99" spans="1:8" x14ac:dyDescent="0.2">
      <c r="A99" s="9">
        <v>43696</v>
      </c>
      <c r="B99" s="11" t="s">
        <v>745</v>
      </c>
      <c r="C99" s="12" t="s">
        <v>32</v>
      </c>
      <c r="D99" s="12"/>
      <c r="E99" s="12">
        <v>155</v>
      </c>
      <c r="H99"/>
    </row>
    <row r="100" spans="1:8" x14ac:dyDescent="0.2">
      <c r="A100" s="9">
        <v>43696</v>
      </c>
      <c r="B100" s="11" t="s">
        <v>746</v>
      </c>
      <c r="C100" s="12" t="s">
        <v>33</v>
      </c>
      <c r="D100" s="12"/>
      <c r="E100" s="12">
        <v>20</v>
      </c>
      <c r="H100"/>
    </row>
    <row r="101" spans="1:8" x14ac:dyDescent="0.2">
      <c r="A101" s="9">
        <v>43696</v>
      </c>
      <c r="B101" s="11" t="s">
        <v>747</v>
      </c>
      <c r="C101" s="12" t="s">
        <v>33</v>
      </c>
      <c r="D101" s="12"/>
      <c r="E101" s="12">
        <v>9.5</v>
      </c>
      <c r="H101"/>
    </row>
    <row r="102" spans="1:8" x14ac:dyDescent="0.2">
      <c r="A102" s="9">
        <v>43696</v>
      </c>
      <c r="B102" s="11" t="s">
        <v>748</v>
      </c>
      <c r="C102" s="12" t="s">
        <v>423</v>
      </c>
      <c r="D102" s="12"/>
      <c r="E102" s="12">
        <v>20.3</v>
      </c>
      <c r="H102"/>
    </row>
    <row r="103" spans="1:8" x14ac:dyDescent="0.2">
      <c r="A103" s="9">
        <v>43696</v>
      </c>
      <c r="B103" s="11" t="s">
        <v>749</v>
      </c>
      <c r="C103" s="12" t="s">
        <v>423</v>
      </c>
      <c r="D103" s="12"/>
      <c r="E103" s="12">
        <v>9.09</v>
      </c>
      <c r="H103"/>
    </row>
    <row r="104" spans="1:8" x14ac:dyDescent="0.2">
      <c r="A104" s="9">
        <v>43696</v>
      </c>
      <c r="B104" s="11" t="s">
        <v>750</v>
      </c>
      <c r="C104" s="12" t="s">
        <v>423</v>
      </c>
      <c r="D104" s="12"/>
      <c r="E104" s="12">
        <v>8.67</v>
      </c>
      <c r="H104"/>
    </row>
    <row r="105" spans="1:8" x14ac:dyDescent="0.2">
      <c r="A105" s="9">
        <v>43696</v>
      </c>
      <c r="B105" s="11" t="s">
        <v>751</v>
      </c>
      <c r="C105" s="12" t="s">
        <v>33</v>
      </c>
      <c r="D105" s="12"/>
      <c r="E105" s="12">
        <v>47.1</v>
      </c>
      <c r="H105"/>
    </row>
    <row r="106" spans="1:8" x14ac:dyDescent="0.2">
      <c r="A106" s="9">
        <v>43696</v>
      </c>
      <c r="B106" s="11" t="s">
        <v>752</v>
      </c>
      <c r="C106" s="12" t="s">
        <v>32</v>
      </c>
      <c r="D106" s="12">
        <v>13.474999999999994</v>
      </c>
      <c r="E106" s="12">
        <v>80.849999999999994</v>
      </c>
      <c r="H106"/>
    </row>
    <row r="107" spans="1:8" x14ac:dyDescent="0.2">
      <c r="A107" s="9">
        <v>43696</v>
      </c>
      <c r="B107" s="11" t="s">
        <v>752</v>
      </c>
      <c r="C107" s="12" t="s">
        <v>32</v>
      </c>
      <c r="D107" s="12">
        <v>22.803333333333342</v>
      </c>
      <c r="E107" s="12">
        <v>136.82</v>
      </c>
      <c r="H107"/>
    </row>
    <row r="108" spans="1:8" x14ac:dyDescent="0.2">
      <c r="A108" s="9">
        <v>43696</v>
      </c>
      <c r="B108" s="11" t="s">
        <v>752</v>
      </c>
      <c r="C108" s="12" t="s">
        <v>32</v>
      </c>
      <c r="D108" s="12">
        <v>5</v>
      </c>
      <c r="E108" s="12">
        <v>30</v>
      </c>
      <c r="H108"/>
    </row>
    <row r="109" spans="1:8" x14ac:dyDescent="0.2">
      <c r="A109" s="9">
        <v>43696</v>
      </c>
      <c r="B109" s="11" t="s">
        <v>752</v>
      </c>
      <c r="C109" s="12" t="s">
        <v>32</v>
      </c>
      <c r="D109" s="12">
        <v>3.6499999999999986</v>
      </c>
      <c r="E109" s="12">
        <v>21.9</v>
      </c>
      <c r="H109"/>
    </row>
    <row r="110" spans="1:8" x14ac:dyDescent="0.2">
      <c r="A110" s="9">
        <v>43696</v>
      </c>
      <c r="B110" s="11" t="s">
        <v>752</v>
      </c>
      <c r="C110" s="12" t="s">
        <v>32</v>
      </c>
      <c r="D110" s="12">
        <v>49.995000000000005</v>
      </c>
      <c r="E110" s="12">
        <v>299.97000000000003</v>
      </c>
      <c r="H110"/>
    </row>
    <row r="111" spans="1:8" x14ac:dyDescent="0.2">
      <c r="A111" s="9">
        <v>43696</v>
      </c>
      <c r="B111" s="11" t="s">
        <v>753</v>
      </c>
      <c r="C111" s="12" t="s">
        <v>32</v>
      </c>
      <c r="D111" s="12">
        <v>25</v>
      </c>
      <c r="E111" s="12">
        <v>150</v>
      </c>
      <c r="H111"/>
    </row>
    <row r="112" spans="1:8" x14ac:dyDescent="0.2">
      <c r="A112" s="9">
        <v>43696</v>
      </c>
      <c r="B112" s="11" t="s">
        <v>754</v>
      </c>
      <c r="C112" s="12" t="s">
        <v>33</v>
      </c>
      <c r="D112" s="12">
        <v>-0.5</v>
      </c>
      <c r="E112" s="12">
        <v>-3</v>
      </c>
      <c r="H112"/>
    </row>
    <row r="113" spans="1:8" x14ac:dyDescent="0.2">
      <c r="A113" s="9">
        <v>43696</v>
      </c>
      <c r="B113" s="11" t="s">
        <v>754</v>
      </c>
      <c r="C113" s="12" t="s">
        <v>33</v>
      </c>
      <c r="D113" s="12">
        <v>-35.99666666666667</v>
      </c>
      <c r="E113" s="12">
        <v>-215.98</v>
      </c>
      <c r="H113"/>
    </row>
    <row r="114" spans="1:8" x14ac:dyDescent="0.2">
      <c r="A114" s="9">
        <v>43696</v>
      </c>
      <c r="B114" s="11" t="s">
        <v>754</v>
      </c>
      <c r="C114" s="12" t="s">
        <v>33</v>
      </c>
      <c r="D114" s="12">
        <v>35.99666666666667</v>
      </c>
      <c r="E114" s="12">
        <v>215.98</v>
      </c>
      <c r="H114"/>
    </row>
    <row r="115" spans="1:8" x14ac:dyDescent="0.2">
      <c r="A115" s="9">
        <v>43696</v>
      </c>
      <c r="B115" s="11" t="s">
        <v>754</v>
      </c>
      <c r="C115" s="12" t="s">
        <v>33</v>
      </c>
      <c r="D115" s="12">
        <v>35.99666666666667</v>
      </c>
      <c r="E115" s="12">
        <v>215.98</v>
      </c>
      <c r="H115"/>
    </row>
    <row r="116" spans="1:8" x14ac:dyDescent="0.2">
      <c r="A116" s="9">
        <v>43696</v>
      </c>
      <c r="B116" s="11" t="s">
        <v>755</v>
      </c>
      <c r="C116" s="12" t="s">
        <v>33</v>
      </c>
      <c r="D116" s="12"/>
      <c r="E116" s="12">
        <v>108.33</v>
      </c>
      <c r="H116"/>
    </row>
    <row r="117" spans="1:8" x14ac:dyDescent="0.2">
      <c r="A117" s="9">
        <v>43696</v>
      </c>
      <c r="B117" s="11" t="s">
        <v>756</v>
      </c>
      <c r="C117" s="12" t="s">
        <v>32</v>
      </c>
      <c r="D117" s="12">
        <v>1.1000000000000001</v>
      </c>
      <c r="E117" s="12">
        <v>6.61</v>
      </c>
      <c r="H117"/>
    </row>
    <row r="118" spans="1:8" x14ac:dyDescent="0.2">
      <c r="A118" s="9">
        <v>43696</v>
      </c>
      <c r="B118" s="11" t="s">
        <v>757</v>
      </c>
      <c r="C118" s="12" t="s">
        <v>32</v>
      </c>
      <c r="D118" s="12"/>
      <c r="E118" s="12">
        <v>356.26</v>
      </c>
      <c r="H118"/>
    </row>
    <row r="119" spans="1:8" x14ac:dyDescent="0.2">
      <c r="A119" s="9">
        <v>43696</v>
      </c>
      <c r="B119" s="11" t="s">
        <v>758</v>
      </c>
      <c r="C119" s="12" t="s">
        <v>33</v>
      </c>
      <c r="D119" s="12"/>
      <c r="E119" s="12">
        <v>75.7</v>
      </c>
      <c r="H119"/>
    </row>
    <row r="120" spans="1:8" x14ac:dyDescent="0.2">
      <c r="A120" s="9">
        <v>43696</v>
      </c>
      <c r="B120" s="11" t="s">
        <v>759</v>
      </c>
      <c r="C120" s="12" t="s">
        <v>32</v>
      </c>
      <c r="D120" s="12">
        <v>5.2333333333333307</v>
      </c>
      <c r="E120" s="12">
        <v>31.4</v>
      </c>
      <c r="H120"/>
    </row>
    <row r="121" spans="1:8" x14ac:dyDescent="0.2">
      <c r="A121" s="9">
        <v>43696</v>
      </c>
      <c r="B121" s="11" t="s">
        <v>760</v>
      </c>
      <c r="C121" s="12" t="s">
        <v>761</v>
      </c>
      <c r="D121" s="12">
        <v>80</v>
      </c>
      <c r="E121" s="12">
        <v>480</v>
      </c>
      <c r="H121"/>
    </row>
    <row r="122" spans="1:8" x14ac:dyDescent="0.2">
      <c r="A122" s="9">
        <v>43696</v>
      </c>
      <c r="B122" s="11" t="s">
        <v>762</v>
      </c>
      <c r="C122" s="12" t="s">
        <v>33</v>
      </c>
      <c r="D122" s="12">
        <v>0.95000000000000018</v>
      </c>
      <c r="E122" s="12">
        <v>5.7</v>
      </c>
      <c r="H122"/>
    </row>
    <row r="123" spans="1:8" x14ac:dyDescent="0.2">
      <c r="A123" s="9">
        <v>43696</v>
      </c>
      <c r="B123" s="11" t="s">
        <v>763</v>
      </c>
      <c r="C123" s="12" t="s">
        <v>33</v>
      </c>
      <c r="D123" s="12"/>
      <c r="E123" s="12">
        <v>66.45</v>
      </c>
      <c r="H123"/>
    </row>
    <row r="124" spans="1:8" x14ac:dyDescent="0.2">
      <c r="A124" s="9">
        <v>43696</v>
      </c>
      <c r="B124" s="11" t="s">
        <v>764</v>
      </c>
      <c r="C124" s="12" t="s">
        <v>33</v>
      </c>
      <c r="D124" s="12"/>
      <c r="E124" s="12">
        <v>57.6</v>
      </c>
      <c r="H124"/>
    </row>
    <row r="125" spans="1:8" x14ac:dyDescent="0.2">
      <c r="A125" s="9">
        <v>43696</v>
      </c>
      <c r="B125" s="11" t="s">
        <v>765</v>
      </c>
      <c r="C125" s="12" t="s">
        <v>326</v>
      </c>
      <c r="D125" s="12">
        <v>79</v>
      </c>
      <c r="E125" s="12">
        <v>474</v>
      </c>
      <c r="H125"/>
    </row>
    <row r="126" spans="1:8" x14ac:dyDescent="0.2">
      <c r="A126" s="9">
        <v>43696</v>
      </c>
      <c r="B126" s="11" t="s">
        <v>766</v>
      </c>
      <c r="C126" s="12" t="s">
        <v>33</v>
      </c>
      <c r="D126" s="12"/>
      <c r="E126" s="12">
        <v>3.75</v>
      </c>
      <c r="H126"/>
    </row>
    <row r="127" spans="1:8" x14ac:dyDescent="0.2">
      <c r="A127" s="9">
        <v>43696</v>
      </c>
      <c r="B127" s="11" t="s">
        <v>767</v>
      </c>
      <c r="C127" s="12" t="s">
        <v>33</v>
      </c>
      <c r="D127" s="12"/>
      <c r="E127" s="12">
        <v>53.1</v>
      </c>
      <c r="H127"/>
    </row>
    <row r="128" spans="1:8" x14ac:dyDescent="0.2">
      <c r="A128" s="9">
        <v>43696</v>
      </c>
      <c r="B128" s="11" t="s">
        <v>768</v>
      </c>
      <c r="C128" s="12" t="s">
        <v>32</v>
      </c>
      <c r="D128" s="12"/>
      <c r="E128" s="12">
        <v>54.91</v>
      </c>
      <c r="H128"/>
    </row>
    <row r="129" spans="1:8" x14ac:dyDescent="0.2">
      <c r="A129" s="9">
        <v>43696</v>
      </c>
      <c r="B129" s="11" t="s">
        <v>769</v>
      </c>
      <c r="C129" s="12" t="s">
        <v>32</v>
      </c>
      <c r="D129" s="12"/>
      <c r="E129" s="12">
        <v>7.74</v>
      </c>
      <c r="H129"/>
    </row>
    <row r="130" spans="1:8" x14ac:dyDescent="0.2">
      <c r="A130" s="9">
        <v>43696</v>
      </c>
      <c r="B130" s="11" t="s">
        <v>770</v>
      </c>
      <c r="C130" s="12" t="s">
        <v>44</v>
      </c>
      <c r="D130" s="12"/>
      <c r="E130" s="12">
        <v>10.83</v>
      </c>
      <c r="H130"/>
    </row>
    <row r="131" spans="1:8" x14ac:dyDescent="0.2">
      <c r="A131" s="9">
        <v>43696</v>
      </c>
      <c r="B131" s="11" t="s">
        <v>770</v>
      </c>
      <c r="C131" s="12" t="s">
        <v>44</v>
      </c>
      <c r="D131" s="12"/>
      <c r="E131" s="12">
        <v>11.25</v>
      </c>
      <c r="H131"/>
    </row>
    <row r="132" spans="1:8" x14ac:dyDescent="0.2">
      <c r="A132" s="9">
        <v>43696</v>
      </c>
      <c r="B132" s="11" t="s">
        <v>771</v>
      </c>
      <c r="C132" s="12" t="s">
        <v>44</v>
      </c>
      <c r="D132" s="12"/>
      <c r="E132" s="12">
        <v>3.79</v>
      </c>
      <c r="H132"/>
    </row>
    <row r="133" spans="1:8" x14ac:dyDescent="0.2">
      <c r="A133" s="9">
        <v>43696</v>
      </c>
      <c r="B133" s="11" t="s">
        <v>772</v>
      </c>
      <c r="C133" s="12" t="s">
        <v>44</v>
      </c>
      <c r="D133" s="12"/>
      <c r="E133" s="12">
        <v>5.27</v>
      </c>
      <c r="H133"/>
    </row>
    <row r="134" spans="1:8" x14ac:dyDescent="0.2">
      <c r="A134" s="9">
        <v>43696</v>
      </c>
      <c r="B134" s="11" t="s">
        <v>773</v>
      </c>
      <c r="C134" s="12" t="s">
        <v>45</v>
      </c>
      <c r="D134" s="12"/>
      <c r="E134" s="12">
        <v>34.99</v>
      </c>
      <c r="H134"/>
    </row>
    <row r="135" spans="1:8" ht="22.5" x14ac:dyDescent="0.2">
      <c r="A135" s="9">
        <v>43696</v>
      </c>
      <c r="B135" s="11" t="s">
        <v>774</v>
      </c>
      <c r="C135" s="12" t="s">
        <v>59</v>
      </c>
      <c r="D135" s="12"/>
      <c r="E135" s="12">
        <v>-55.8</v>
      </c>
      <c r="H135"/>
    </row>
    <row r="136" spans="1:8" ht="22.5" x14ac:dyDescent="0.2">
      <c r="A136" s="9">
        <v>43696</v>
      </c>
      <c r="B136" s="11" t="s">
        <v>775</v>
      </c>
      <c r="C136" s="12" t="s">
        <v>59</v>
      </c>
      <c r="D136" s="12"/>
      <c r="E136" s="12">
        <v>81.19</v>
      </c>
      <c r="H136"/>
    </row>
    <row r="137" spans="1:8" x14ac:dyDescent="0.2">
      <c r="A137" s="9">
        <v>43696</v>
      </c>
      <c r="B137" s="11" t="s">
        <v>776</v>
      </c>
      <c r="C137" s="12" t="s">
        <v>33</v>
      </c>
      <c r="D137" s="12">
        <v>2.9666666666666668</v>
      </c>
      <c r="E137" s="12">
        <v>17.8</v>
      </c>
      <c r="H137"/>
    </row>
    <row r="138" spans="1:8" x14ac:dyDescent="0.2">
      <c r="A138" s="9">
        <v>43696</v>
      </c>
      <c r="B138" s="11" t="s">
        <v>777</v>
      </c>
      <c r="C138" s="12" t="s">
        <v>33</v>
      </c>
      <c r="D138" s="12">
        <v>-15.164999999999992</v>
      </c>
      <c r="E138" s="12">
        <v>-90.99</v>
      </c>
      <c r="H138"/>
    </row>
    <row r="139" spans="1:8" x14ac:dyDescent="0.2">
      <c r="A139" s="9">
        <v>43696</v>
      </c>
      <c r="B139" s="11" t="s">
        <v>778</v>
      </c>
      <c r="C139" s="12" t="s">
        <v>33</v>
      </c>
      <c r="D139" s="12"/>
      <c r="E139" s="12">
        <v>94.2</v>
      </c>
      <c r="H139"/>
    </row>
    <row r="140" spans="1:8" x14ac:dyDescent="0.2">
      <c r="A140" s="9">
        <v>43696</v>
      </c>
      <c r="B140" s="11" t="s">
        <v>779</v>
      </c>
      <c r="C140" s="12" t="s">
        <v>33</v>
      </c>
      <c r="D140" s="12">
        <v>2.5</v>
      </c>
      <c r="E140" s="12">
        <v>15</v>
      </c>
      <c r="H140"/>
    </row>
    <row r="141" spans="1:8" x14ac:dyDescent="0.2">
      <c r="A141" s="9">
        <v>43696</v>
      </c>
      <c r="B141" s="11" t="s">
        <v>780</v>
      </c>
      <c r="C141" s="12" t="s">
        <v>32</v>
      </c>
      <c r="D141" s="12"/>
      <c r="E141" s="12">
        <v>30.83</v>
      </c>
      <c r="H141"/>
    </row>
    <row r="142" spans="1:8" x14ac:dyDescent="0.2">
      <c r="A142" s="9">
        <v>43696</v>
      </c>
      <c r="B142" s="11" t="s">
        <v>781</v>
      </c>
      <c r="C142" s="12" t="s">
        <v>32</v>
      </c>
      <c r="D142" s="12"/>
      <c r="E142" s="12">
        <v>13.49</v>
      </c>
      <c r="H142"/>
    </row>
    <row r="143" spans="1:8" x14ac:dyDescent="0.2">
      <c r="A143" s="9">
        <v>43696</v>
      </c>
      <c r="B143" s="11" t="s">
        <v>782</v>
      </c>
      <c r="C143" s="12" t="s">
        <v>423</v>
      </c>
      <c r="D143" s="12"/>
      <c r="E143" s="12">
        <v>16.71</v>
      </c>
      <c r="H143"/>
    </row>
    <row r="144" spans="1:8" x14ac:dyDescent="0.2">
      <c r="A144" s="9">
        <v>43696</v>
      </c>
      <c r="B144" s="11" t="s">
        <v>783</v>
      </c>
      <c r="C144" s="12" t="s">
        <v>56</v>
      </c>
      <c r="D144" s="12"/>
      <c r="E144" s="12">
        <v>23.75</v>
      </c>
      <c r="H144"/>
    </row>
    <row r="145" spans="1:8" x14ac:dyDescent="0.2">
      <c r="A145" s="9">
        <v>43696</v>
      </c>
      <c r="B145" s="11" t="s">
        <v>784</v>
      </c>
      <c r="C145" s="12" t="s">
        <v>33</v>
      </c>
      <c r="D145" s="12">
        <v>3.3333333333333321</v>
      </c>
      <c r="E145" s="12">
        <v>20</v>
      </c>
      <c r="H145"/>
    </row>
    <row r="146" spans="1:8" x14ac:dyDescent="0.2">
      <c r="A146" s="9">
        <v>43696</v>
      </c>
      <c r="B146" s="11" t="s">
        <v>785</v>
      </c>
      <c r="C146" s="12" t="s">
        <v>33</v>
      </c>
      <c r="D146" s="12"/>
      <c r="E146" s="12">
        <v>20.2</v>
      </c>
      <c r="H146"/>
    </row>
    <row r="147" spans="1:8" x14ac:dyDescent="0.2">
      <c r="A147" s="9">
        <v>43696</v>
      </c>
      <c r="B147" s="11" t="s">
        <v>786</v>
      </c>
      <c r="C147" s="12" t="s">
        <v>32</v>
      </c>
      <c r="D147" s="12">
        <v>13.24499999999999</v>
      </c>
      <c r="E147" s="12">
        <v>79.47</v>
      </c>
      <c r="H147"/>
    </row>
    <row r="148" spans="1:8" x14ac:dyDescent="0.2">
      <c r="A148" s="9">
        <v>43696</v>
      </c>
      <c r="B148" s="11" t="s">
        <v>786</v>
      </c>
      <c r="C148" s="12" t="s">
        <v>32</v>
      </c>
      <c r="D148" s="12">
        <v>4.6366666666666667</v>
      </c>
      <c r="E148" s="12">
        <v>27.82</v>
      </c>
      <c r="H148"/>
    </row>
    <row r="149" spans="1:8" x14ac:dyDescent="0.2">
      <c r="A149" s="9">
        <v>43696</v>
      </c>
      <c r="B149" s="11" t="s">
        <v>786</v>
      </c>
      <c r="C149" s="12" t="s">
        <v>32</v>
      </c>
      <c r="D149" s="12">
        <v>110.97000000000003</v>
      </c>
      <c r="E149" s="12">
        <v>665.82</v>
      </c>
      <c r="H149"/>
    </row>
    <row r="150" spans="1:8" x14ac:dyDescent="0.2">
      <c r="A150" s="9">
        <v>43696</v>
      </c>
      <c r="B150" s="11" t="s">
        <v>787</v>
      </c>
      <c r="C150" s="12" t="s">
        <v>33</v>
      </c>
      <c r="D150" s="12">
        <v>1.6166666666666654</v>
      </c>
      <c r="E150" s="12">
        <v>9.6999999999999993</v>
      </c>
      <c r="H150"/>
    </row>
    <row r="151" spans="1:8" x14ac:dyDescent="0.2">
      <c r="A151" s="9">
        <v>43696</v>
      </c>
      <c r="B151" s="11" t="s">
        <v>788</v>
      </c>
      <c r="C151" s="12" t="s">
        <v>33</v>
      </c>
      <c r="D151" s="12">
        <v>1.4950000000000001</v>
      </c>
      <c r="E151" s="12">
        <v>8.9700000000000006</v>
      </c>
      <c r="H151"/>
    </row>
    <row r="152" spans="1:8" x14ac:dyDescent="0.2">
      <c r="A152" s="9">
        <v>43696</v>
      </c>
      <c r="B152" s="11" t="s">
        <v>789</v>
      </c>
      <c r="C152" s="12" t="s">
        <v>33</v>
      </c>
      <c r="D152" s="12">
        <v>0.88333333333333286</v>
      </c>
      <c r="E152" s="12">
        <v>5.3</v>
      </c>
      <c r="H152"/>
    </row>
    <row r="153" spans="1:8" x14ac:dyDescent="0.2">
      <c r="A153" s="9">
        <v>43696</v>
      </c>
      <c r="B153" s="11" t="s">
        <v>790</v>
      </c>
      <c r="C153" s="12" t="s">
        <v>33</v>
      </c>
      <c r="D153" s="12"/>
      <c r="E153" s="12">
        <v>37.200000000000003</v>
      </c>
      <c r="H153"/>
    </row>
    <row r="154" spans="1:8" x14ac:dyDescent="0.2">
      <c r="A154" s="19">
        <v>43696</v>
      </c>
      <c r="B154" s="20" t="s">
        <v>791</v>
      </c>
      <c r="C154" s="21"/>
      <c r="D154" s="21"/>
      <c r="E154" s="21">
        <v>802.2</v>
      </c>
      <c r="H154"/>
    </row>
    <row r="155" spans="1:8" x14ac:dyDescent="0.2">
      <c r="A155" s="19">
        <v>43696</v>
      </c>
      <c r="B155" s="20" t="s">
        <v>792</v>
      </c>
      <c r="C155" s="21"/>
      <c r="D155" s="21"/>
      <c r="E155" s="21">
        <v>9982.9500000000007</v>
      </c>
      <c r="H155"/>
    </row>
    <row r="156" spans="1:8" x14ac:dyDescent="0.2">
      <c r="D156" s="23"/>
      <c r="E156"/>
      <c r="H156"/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9"/>
  <sheetViews>
    <sheetView workbookViewId="0">
      <selection activeCell="C12" sqref="C12"/>
    </sheetView>
  </sheetViews>
  <sheetFormatPr defaultRowHeight="15" x14ac:dyDescent="0.25"/>
  <cols>
    <col min="1" max="1" width="9.140625" style="37"/>
    <col min="2" max="2" width="61.28515625" style="37" customWidth="1"/>
    <col min="3" max="3" width="39.5703125" style="37" bestFit="1" customWidth="1"/>
    <col min="4" max="4" width="28.140625" style="47" customWidth="1"/>
    <col min="5" max="5" width="10.5703125" style="37" bestFit="1" customWidth="1"/>
    <col min="6" max="16384" width="9.140625" style="37"/>
  </cols>
  <sheetData>
    <row r="1" spans="1:5" x14ac:dyDescent="0.25">
      <c r="A1" s="32" t="s">
        <v>60</v>
      </c>
      <c r="B1" s="33"/>
      <c r="C1" s="34"/>
      <c r="D1" s="35"/>
      <c r="E1" s="36"/>
    </row>
    <row r="2" spans="1:5" x14ac:dyDescent="0.25">
      <c r="A2" s="32" t="s">
        <v>61</v>
      </c>
      <c r="B2" s="33"/>
      <c r="C2" s="34"/>
      <c r="D2" s="35"/>
      <c r="E2" s="36"/>
    </row>
    <row r="3" spans="1:5" x14ac:dyDescent="0.25">
      <c r="A3" s="32" t="s">
        <v>793</v>
      </c>
      <c r="B3" s="33"/>
      <c r="C3" s="34"/>
      <c r="D3" s="35"/>
      <c r="E3" s="36"/>
    </row>
    <row r="4" spans="1:5" x14ac:dyDescent="0.25">
      <c r="B4" s="33"/>
      <c r="C4" s="34"/>
      <c r="D4" s="35"/>
      <c r="E4" s="36"/>
    </row>
    <row r="5" spans="1:5" ht="26.25" customHeight="1" x14ac:dyDescent="0.25">
      <c r="A5" s="38" t="s">
        <v>62</v>
      </c>
      <c r="B5" s="39" t="s">
        <v>63</v>
      </c>
      <c r="C5" s="40" t="s">
        <v>64</v>
      </c>
      <c r="D5" s="41" t="s">
        <v>65</v>
      </c>
      <c r="E5" s="42" t="s">
        <v>66</v>
      </c>
    </row>
    <row r="6" spans="1:5" x14ac:dyDescent="0.25">
      <c r="A6" s="37" t="s">
        <v>794</v>
      </c>
      <c r="B6" s="37" t="s">
        <v>795</v>
      </c>
      <c r="C6" s="37" t="s">
        <v>262</v>
      </c>
      <c r="D6" s="36"/>
      <c r="E6" s="36">
        <v>16.670000000000002</v>
      </c>
    </row>
    <row r="7" spans="1:5" x14ac:dyDescent="0.25">
      <c r="A7" s="37" t="s">
        <v>794</v>
      </c>
      <c r="B7" s="37" t="s">
        <v>796</v>
      </c>
      <c r="C7" s="37" t="s">
        <v>30</v>
      </c>
      <c r="D7" s="36"/>
      <c r="E7" s="36">
        <v>32.909999999999997</v>
      </c>
    </row>
    <row r="8" spans="1:5" x14ac:dyDescent="0.25">
      <c r="A8" s="37" t="s">
        <v>794</v>
      </c>
      <c r="B8" s="37" t="s">
        <v>797</v>
      </c>
      <c r="C8" s="37" t="s">
        <v>39</v>
      </c>
      <c r="D8" s="36"/>
      <c r="E8" s="36">
        <v>22.5</v>
      </c>
    </row>
    <row r="9" spans="1:5" x14ac:dyDescent="0.25">
      <c r="A9" s="37" t="s">
        <v>794</v>
      </c>
      <c r="B9" s="37" t="s">
        <v>797</v>
      </c>
      <c r="C9" s="37" t="s">
        <v>39</v>
      </c>
      <c r="D9" s="36"/>
      <c r="E9" s="36">
        <v>22.5</v>
      </c>
    </row>
    <row r="10" spans="1:5" x14ac:dyDescent="0.25">
      <c r="A10" s="37" t="s">
        <v>794</v>
      </c>
      <c r="B10" s="37" t="s">
        <v>797</v>
      </c>
      <c r="C10" s="37" t="s">
        <v>39</v>
      </c>
      <c r="D10" s="36"/>
      <c r="E10" s="36">
        <v>22.5</v>
      </c>
    </row>
    <row r="11" spans="1:5" x14ac:dyDescent="0.25">
      <c r="A11" s="37" t="s">
        <v>794</v>
      </c>
      <c r="B11" s="37" t="s">
        <v>797</v>
      </c>
      <c r="C11" s="37" t="s">
        <v>39</v>
      </c>
      <c r="D11" s="36"/>
      <c r="E11" s="36">
        <v>22.5</v>
      </c>
    </row>
    <row r="12" spans="1:5" x14ac:dyDescent="0.25">
      <c r="A12" s="37" t="s">
        <v>794</v>
      </c>
      <c r="B12" s="37" t="s">
        <v>797</v>
      </c>
      <c r="C12" s="37" t="s">
        <v>39</v>
      </c>
      <c r="D12" s="36"/>
      <c r="E12" s="36">
        <v>22.5</v>
      </c>
    </row>
    <row r="13" spans="1:5" x14ac:dyDescent="0.25">
      <c r="A13" s="37" t="s">
        <v>794</v>
      </c>
      <c r="B13" s="37" t="s">
        <v>797</v>
      </c>
      <c r="C13" s="37" t="s">
        <v>39</v>
      </c>
      <c r="D13" s="36"/>
      <c r="E13" s="36">
        <v>22.5</v>
      </c>
    </row>
    <row r="14" spans="1:5" x14ac:dyDescent="0.25">
      <c r="A14" s="37" t="s">
        <v>794</v>
      </c>
      <c r="B14" s="37" t="s">
        <v>797</v>
      </c>
      <c r="C14" s="37" t="s">
        <v>39</v>
      </c>
      <c r="D14" s="36"/>
      <c r="E14" s="36">
        <v>22.5</v>
      </c>
    </row>
    <row r="15" spans="1:5" x14ac:dyDescent="0.25">
      <c r="A15" s="37" t="s">
        <v>794</v>
      </c>
      <c r="B15" s="37" t="s">
        <v>797</v>
      </c>
      <c r="C15" s="37" t="s">
        <v>39</v>
      </c>
      <c r="D15" s="36"/>
      <c r="E15" s="36">
        <v>22.5</v>
      </c>
    </row>
    <row r="16" spans="1:5" x14ac:dyDescent="0.25">
      <c r="A16" s="37" t="s">
        <v>794</v>
      </c>
      <c r="B16" s="37" t="s">
        <v>797</v>
      </c>
      <c r="C16" s="37" t="s">
        <v>39</v>
      </c>
      <c r="D16" s="36"/>
      <c r="E16" s="36">
        <v>147.5</v>
      </c>
    </row>
    <row r="17" spans="1:5" x14ac:dyDescent="0.25">
      <c r="A17" s="37" t="s">
        <v>794</v>
      </c>
      <c r="B17" s="37" t="s">
        <v>797</v>
      </c>
      <c r="C17" s="37" t="s">
        <v>39</v>
      </c>
      <c r="D17" s="36"/>
      <c r="E17" s="36">
        <v>147.5</v>
      </c>
    </row>
    <row r="18" spans="1:5" x14ac:dyDescent="0.25">
      <c r="A18" s="37" t="s">
        <v>794</v>
      </c>
      <c r="B18" s="37" t="s">
        <v>797</v>
      </c>
      <c r="C18" s="37" t="s">
        <v>39</v>
      </c>
      <c r="D18" s="36"/>
      <c r="E18" s="36">
        <v>22.5</v>
      </c>
    </row>
    <row r="19" spans="1:5" x14ac:dyDescent="0.25">
      <c r="A19" s="37" t="s">
        <v>794</v>
      </c>
      <c r="B19" s="37" t="s">
        <v>798</v>
      </c>
      <c r="C19" s="37" t="s">
        <v>39</v>
      </c>
      <c r="D19" s="36"/>
      <c r="E19" s="36">
        <v>48.83</v>
      </c>
    </row>
    <row r="20" spans="1:5" x14ac:dyDescent="0.25">
      <c r="A20" s="37" t="s">
        <v>794</v>
      </c>
      <c r="B20" s="37" t="s">
        <v>799</v>
      </c>
      <c r="C20" s="37" t="s">
        <v>30</v>
      </c>
      <c r="D20" s="36"/>
      <c r="E20" s="36">
        <v>21.55</v>
      </c>
    </row>
    <row r="21" spans="1:5" x14ac:dyDescent="0.25">
      <c r="A21" s="37" t="s">
        <v>794</v>
      </c>
      <c r="B21" s="37" t="s">
        <v>800</v>
      </c>
      <c r="C21" s="37" t="s">
        <v>356</v>
      </c>
      <c r="D21" s="36"/>
      <c r="E21" s="36">
        <v>43.31</v>
      </c>
    </row>
    <row r="22" spans="1:5" x14ac:dyDescent="0.25">
      <c r="A22" s="37" t="s">
        <v>794</v>
      </c>
      <c r="B22" s="37" t="s">
        <v>801</v>
      </c>
      <c r="C22" s="37" t="s">
        <v>356</v>
      </c>
      <c r="D22" s="36"/>
      <c r="E22" s="36">
        <v>52.86</v>
      </c>
    </row>
    <row r="23" spans="1:5" x14ac:dyDescent="0.25">
      <c r="A23" s="37" t="s">
        <v>794</v>
      </c>
      <c r="B23" s="37" t="s">
        <v>802</v>
      </c>
      <c r="C23" s="37" t="s">
        <v>43</v>
      </c>
      <c r="D23" s="36">
        <v>35.799999999999997</v>
      </c>
      <c r="E23" s="36">
        <v>214.8</v>
      </c>
    </row>
    <row r="24" spans="1:5" x14ac:dyDescent="0.25">
      <c r="A24" s="37" t="s">
        <v>794</v>
      </c>
      <c r="B24" s="37" t="s">
        <v>803</v>
      </c>
      <c r="C24" s="37" t="s">
        <v>32</v>
      </c>
      <c r="D24" s="36"/>
      <c r="E24" s="36">
        <v>450</v>
      </c>
    </row>
    <row r="25" spans="1:5" x14ac:dyDescent="0.25">
      <c r="A25" s="37" t="s">
        <v>794</v>
      </c>
      <c r="B25" s="37" t="s">
        <v>804</v>
      </c>
      <c r="C25" s="37" t="s">
        <v>33</v>
      </c>
      <c r="D25" s="36"/>
      <c r="E25" s="36">
        <v>9.6999999999999993</v>
      </c>
    </row>
    <row r="26" spans="1:5" x14ac:dyDescent="0.25">
      <c r="A26" s="37" t="s">
        <v>794</v>
      </c>
      <c r="B26" s="37" t="s">
        <v>805</v>
      </c>
      <c r="C26" s="37" t="s">
        <v>367</v>
      </c>
      <c r="D26" s="36"/>
      <c r="E26" s="36">
        <v>101.27</v>
      </c>
    </row>
    <row r="27" spans="1:5" x14ac:dyDescent="0.25">
      <c r="A27" s="37" t="s">
        <v>794</v>
      </c>
      <c r="B27" s="37" t="s">
        <v>806</v>
      </c>
      <c r="C27" s="37" t="s">
        <v>30</v>
      </c>
      <c r="D27" s="36"/>
      <c r="E27" s="36">
        <v>79.8</v>
      </c>
    </row>
    <row r="28" spans="1:5" x14ac:dyDescent="0.25">
      <c r="A28" s="37" t="s">
        <v>794</v>
      </c>
      <c r="B28" s="37" t="s">
        <v>807</v>
      </c>
      <c r="C28" s="37" t="s">
        <v>30</v>
      </c>
      <c r="D28" s="36"/>
      <c r="E28" s="36">
        <v>76.67</v>
      </c>
    </row>
    <row r="29" spans="1:5" x14ac:dyDescent="0.25">
      <c r="A29" s="37" t="s">
        <v>794</v>
      </c>
      <c r="B29" s="37" t="s">
        <v>808</v>
      </c>
      <c r="C29" s="37" t="s">
        <v>809</v>
      </c>
      <c r="D29" s="36"/>
      <c r="E29" s="36">
        <v>76.709999999999994</v>
      </c>
    </row>
    <row r="30" spans="1:5" x14ac:dyDescent="0.25">
      <c r="A30" s="37" t="s">
        <v>794</v>
      </c>
      <c r="B30" s="37" t="s">
        <v>810</v>
      </c>
      <c r="C30" s="37" t="s">
        <v>809</v>
      </c>
      <c r="D30" s="36"/>
      <c r="E30" s="36">
        <v>249.67</v>
      </c>
    </row>
    <row r="31" spans="1:5" x14ac:dyDescent="0.25">
      <c r="A31" s="37" t="s">
        <v>794</v>
      </c>
      <c r="B31" s="37" t="s">
        <v>811</v>
      </c>
      <c r="C31" s="37" t="s">
        <v>40</v>
      </c>
      <c r="D31" s="36"/>
      <c r="E31" s="36">
        <v>6.66</v>
      </c>
    </row>
    <row r="32" spans="1:5" x14ac:dyDescent="0.25">
      <c r="A32" s="37" t="s">
        <v>794</v>
      </c>
      <c r="B32" s="37" t="s">
        <v>812</v>
      </c>
      <c r="C32" s="37" t="s">
        <v>38</v>
      </c>
      <c r="D32" s="36"/>
      <c r="E32" s="36">
        <v>38.700000000000003</v>
      </c>
    </row>
    <row r="33" spans="1:5" x14ac:dyDescent="0.25">
      <c r="A33" s="37" t="s">
        <v>794</v>
      </c>
      <c r="B33" s="37" t="s">
        <v>813</v>
      </c>
      <c r="C33" s="37" t="s">
        <v>38</v>
      </c>
      <c r="D33" s="36"/>
      <c r="E33" s="36">
        <v>9.17</v>
      </c>
    </row>
    <row r="34" spans="1:5" x14ac:dyDescent="0.25">
      <c r="A34" s="37" t="s">
        <v>794</v>
      </c>
      <c r="B34" s="37" t="s">
        <v>814</v>
      </c>
      <c r="C34" s="37" t="s">
        <v>38</v>
      </c>
      <c r="D34" s="36"/>
      <c r="E34" s="36">
        <v>13.57</v>
      </c>
    </row>
    <row r="35" spans="1:5" x14ac:dyDescent="0.25">
      <c r="A35" s="37" t="s">
        <v>794</v>
      </c>
      <c r="B35" s="37" t="s">
        <v>815</v>
      </c>
      <c r="C35" s="37" t="s">
        <v>38</v>
      </c>
      <c r="D35" s="36"/>
      <c r="E35" s="36">
        <v>13.8</v>
      </c>
    </row>
    <row r="36" spans="1:5" x14ac:dyDescent="0.25">
      <c r="A36" s="37" t="s">
        <v>794</v>
      </c>
      <c r="B36" s="37" t="s">
        <v>816</v>
      </c>
      <c r="C36" s="37" t="s">
        <v>56</v>
      </c>
      <c r="D36" s="36"/>
      <c r="E36" s="36">
        <v>133.02000000000001</v>
      </c>
    </row>
    <row r="37" spans="1:5" x14ac:dyDescent="0.25">
      <c r="A37" s="37" t="s">
        <v>794</v>
      </c>
      <c r="B37" s="37" t="s">
        <v>817</v>
      </c>
      <c r="C37" s="37" t="s">
        <v>31</v>
      </c>
      <c r="D37" s="36">
        <v>6.97</v>
      </c>
      <c r="E37" s="36">
        <v>41.81</v>
      </c>
    </row>
    <row r="38" spans="1:5" x14ac:dyDescent="0.25">
      <c r="A38" s="37" t="s">
        <v>794</v>
      </c>
      <c r="B38" s="37" t="s">
        <v>818</v>
      </c>
      <c r="C38" s="37" t="s">
        <v>33</v>
      </c>
      <c r="D38" s="36"/>
      <c r="E38" s="36">
        <v>1.66</v>
      </c>
    </row>
    <row r="39" spans="1:5" x14ac:dyDescent="0.25">
      <c r="A39" s="37" t="s">
        <v>794</v>
      </c>
      <c r="B39" s="37" t="s">
        <v>818</v>
      </c>
      <c r="C39" s="37" t="s">
        <v>33</v>
      </c>
      <c r="D39" s="36"/>
      <c r="E39" s="36">
        <v>4.55</v>
      </c>
    </row>
    <row r="40" spans="1:5" x14ac:dyDescent="0.25">
      <c r="A40" s="37" t="s">
        <v>794</v>
      </c>
      <c r="B40" s="37" t="s">
        <v>819</v>
      </c>
      <c r="C40" s="37" t="s">
        <v>33</v>
      </c>
      <c r="D40" s="36"/>
      <c r="E40" s="36">
        <v>19</v>
      </c>
    </row>
    <row r="41" spans="1:5" x14ac:dyDescent="0.25">
      <c r="A41" s="37" t="s">
        <v>794</v>
      </c>
      <c r="B41" s="37" t="s">
        <v>820</v>
      </c>
      <c r="C41" s="37" t="s">
        <v>33</v>
      </c>
      <c r="D41" s="36"/>
      <c r="E41" s="36">
        <v>37.49</v>
      </c>
    </row>
    <row r="42" spans="1:5" x14ac:dyDescent="0.25">
      <c r="A42" s="37" t="s">
        <v>794</v>
      </c>
      <c r="B42" s="37" t="s">
        <v>821</v>
      </c>
      <c r="C42" s="37" t="s">
        <v>33</v>
      </c>
      <c r="D42" s="36"/>
      <c r="E42" s="36">
        <v>3.33</v>
      </c>
    </row>
    <row r="43" spans="1:5" x14ac:dyDescent="0.25">
      <c r="A43" s="37" t="s">
        <v>794</v>
      </c>
      <c r="B43" s="37" t="s">
        <v>822</v>
      </c>
      <c r="C43" s="37" t="s">
        <v>33</v>
      </c>
      <c r="D43" s="36"/>
      <c r="E43" s="36">
        <v>116.67</v>
      </c>
    </row>
    <row r="44" spans="1:5" x14ac:dyDescent="0.25">
      <c r="A44" s="37" t="s">
        <v>794</v>
      </c>
      <c r="B44" s="37" t="s">
        <v>823</v>
      </c>
      <c r="C44" s="37" t="s">
        <v>33</v>
      </c>
      <c r="D44" s="36"/>
      <c r="E44" s="36">
        <v>12.75</v>
      </c>
    </row>
    <row r="45" spans="1:5" x14ac:dyDescent="0.25">
      <c r="A45" s="37" t="s">
        <v>794</v>
      </c>
      <c r="B45" s="37" t="s">
        <v>824</v>
      </c>
      <c r="C45" s="37" t="s">
        <v>36</v>
      </c>
      <c r="D45" s="36"/>
      <c r="E45" s="36">
        <v>66.67</v>
      </c>
    </row>
    <row r="46" spans="1:5" x14ac:dyDescent="0.25">
      <c r="A46" s="37" t="s">
        <v>794</v>
      </c>
      <c r="B46" s="37" t="s">
        <v>825</v>
      </c>
      <c r="C46" s="37" t="s">
        <v>32</v>
      </c>
      <c r="D46" s="36"/>
      <c r="E46" s="36">
        <v>0.66</v>
      </c>
    </row>
    <row r="47" spans="1:5" x14ac:dyDescent="0.25">
      <c r="A47" s="37" t="s">
        <v>794</v>
      </c>
      <c r="B47" s="37" t="s">
        <v>826</v>
      </c>
      <c r="C47" s="37" t="s">
        <v>33</v>
      </c>
      <c r="D47" s="36"/>
      <c r="E47" s="36">
        <v>6.99</v>
      </c>
    </row>
    <row r="48" spans="1:5" x14ac:dyDescent="0.25">
      <c r="A48" s="37" t="s">
        <v>794</v>
      </c>
      <c r="B48" s="37" t="s">
        <v>827</v>
      </c>
      <c r="C48" s="37" t="s">
        <v>56</v>
      </c>
      <c r="D48" s="36"/>
      <c r="E48" s="36">
        <v>27.93</v>
      </c>
    </row>
    <row r="49" spans="1:5" x14ac:dyDescent="0.25">
      <c r="A49" s="37" t="s">
        <v>794</v>
      </c>
      <c r="B49" s="37" t="s">
        <v>827</v>
      </c>
      <c r="C49" s="37" t="s">
        <v>56</v>
      </c>
      <c r="D49" s="36"/>
      <c r="E49" s="36">
        <v>21.31</v>
      </c>
    </row>
    <row r="50" spans="1:5" x14ac:dyDescent="0.25">
      <c r="A50" s="37" t="s">
        <v>794</v>
      </c>
      <c r="B50" s="37" t="s">
        <v>827</v>
      </c>
      <c r="C50" s="37" t="s">
        <v>56</v>
      </c>
      <c r="D50" s="36"/>
      <c r="E50" s="36">
        <v>24.57</v>
      </c>
    </row>
    <row r="51" spans="1:5" x14ac:dyDescent="0.25">
      <c r="A51" s="37" t="s">
        <v>794</v>
      </c>
      <c r="B51" s="37" t="s">
        <v>827</v>
      </c>
      <c r="C51" s="37" t="s">
        <v>56</v>
      </c>
      <c r="D51" s="36"/>
      <c r="E51" s="36">
        <v>17.72</v>
      </c>
    </row>
    <row r="52" spans="1:5" x14ac:dyDescent="0.25">
      <c r="A52" s="37" t="s">
        <v>794</v>
      </c>
      <c r="B52" s="37" t="s">
        <v>827</v>
      </c>
      <c r="C52" s="37" t="s">
        <v>56</v>
      </c>
      <c r="D52" s="36"/>
      <c r="E52" s="36">
        <v>24.69</v>
      </c>
    </row>
    <row r="53" spans="1:5" x14ac:dyDescent="0.25">
      <c r="A53" s="37" t="s">
        <v>794</v>
      </c>
      <c r="B53" s="37" t="s">
        <v>827</v>
      </c>
      <c r="C53" s="37" t="s">
        <v>56</v>
      </c>
      <c r="D53" s="36"/>
      <c r="E53" s="36">
        <v>25.82</v>
      </c>
    </row>
    <row r="54" spans="1:5" x14ac:dyDescent="0.25">
      <c r="A54" s="37" t="s">
        <v>794</v>
      </c>
      <c r="B54" s="37" t="s">
        <v>827</v>
      </c>
      <c r="C54" s="37" t="s">
        <v>56</v>
      </c>
      <c r="D54" s="36"/>
      <c r="E54" s="36">
        <v>24.51</v>
      </c>
    </row>
    <row r="55" spans="1:5" x14ac:dyDescent="0.25">
      <c r="A55" s="37" t="s">
        <v>794</v>
      </c>
      <c r="B55" s="37" t="s">
        <v>827</v>
      </c>
      <c r="C55" s="37" t="s">
        <v>56</v>
      </c>
      <c r="D55" s="36"/>
      <c r="E55" s="36">
        <v>25.73</v>
      </c>
    </row>
    <row r="56" spans="1:5" x14ac:dyDescent="0.25">
      <c r="A56" s="37" t="s">
        <v>794</v>
      </c>
      <c r="B56" s="37" t="s">
        <v>828</v>
      </c>
      <c r="C56" s="37" t="s">
        <v>56</v>
      </c>
      <c r="D56" s="36"/>
      <c r="E56" s="36">
        <v>6.05</v>
      </c>
    </row>
    <row r="57" spans="1:5" x14ac:dyDescent="0.25">
      <c r="A57" s="37" t="s">
        <v>794</v>
      </c>
      <c r="B57" s="37" t="s">
        <v>829</v>
      </c>
      <c r="C57" s="37" t="s">
        <v>33</v>
      </c>
      <c r="D57" s="36"/>
      <c r="E57" s="36">
        <v>56.87</v>
      </c>
    </row>
    <row r="58" spans="1:5" x14ac:dyDescent="0.25">
      <c r="A58" s="37" t="s">
        <v>794</v>
      </c>
      <c r="B58" s="37" t="s">
        <v>830</v>
      </c>
      <c r="C58" s="37" t="s">
        <v>33</v>
      </c>
      <c r="D58" s="36"/>
      <c r="E58" s="36">
        <v>2.6</v>
      </c>
    </row>
    <row r="59" spans="1:5" x14ac:dyDescent="0.25">
      <c r="A59" s="37" t="s">
        <v>794</v>
      </c>
      <c r="B59" s="37" t="s">
        <v>831</v>
      </c>
      <c r="C59" s="37" t="s">
        <v>52</v>
      </c>
      <c r="D59" s="36"/>
      <c r="E59" s="36">
        <v>16.66</v>
      </c>
    </row>
    <row r="60" spans="1:5" x14ac:dyDescent="0.25">
      <c r="A60" s="37" t="s">
        <v>794</v>
      </c>
      <c r="B60" s="37" t="s">
        <v>831</v>
      </c>
      <c r="C60" s="37" t="s">
        <v>52</v>
      </c>
      <c r="D60" s="36"/>
      <c r="E60" s="36">
        <v>6.66</v>
      </c>
    </row>
    <row r="61" spans="1:5" x14ac:dyDescent="0.25">
      <c r="A61" s="37" t="s">
        <v>794</v>
      </c>
      <c r="B61" s="37" t="s">
        <v>832</v>
      </c>
      <c r="C61" s="37" t="s">
        <v>761</v>
      </c>
      <c r="D61" s="36"/>
      <c r="E61" s="36">
        <v>1543.78</v>
      </c>
    </row>
    <row r="62" spans="1:5" x14ac:dyDescent="0.25">
      <c r="A62" s="37" t="s">
        <v>794</v>
      </c>
      <c r="B62" s="37" t="s">
        <v>399</v>
      </c>
      <c r="C62" s="37" t="s">
        <v>36</v>
      </c>
      <c r="D62" s="36">
        <v>4.9200000000000017</v>
      </c>
      <c r="E62" s="36">
        <v>29.52</v>
      </c>
    </row>
    <row r="63" spans="1:5" x14ac:dyDescent="0.25">
      <c r="A63" s="37" t="s">
        <v>794</v>
      </c>
      <c r="B63" s="37" t="s">
        <v>833</v>
      </c>
      <c r="C63" s="37" t="s">
        <v>36</v>
      </c>
      <c r="D63" s="36">
        <v>1.8433333333333337</v>
      </c>
      <c r="E63" s="36">
        <v>11.06</v>
      </c>
    </row>
    <row r="64" spans="1:5" x14ac:dyDescent="0.25">
      <c r="A64" s="37" t="s">
        <v>794</v>
      </c>
      <c r="B64" s="37" t="s">
        <v>834</v>
      </c>
      <c r="C64" s="37" t="s">
        <v>835</v>
      </c>
      <c r="D64" s="36">
        <v>22.903333333333336</v>
      </c>
      <c r="E64" s="36">
        <v>137.41999999999999</v>
      </c>
    </row>
    <row r="65" spans="1:5" x14ac:dyDescent="0.25">
      <c r="A65" s="37" t="s">
        <v>794</v>
      </c>
      <c r="B65" s="37" t="s">
        <v>836</v>
      </c>
      <c r="C65" s="37" t="s">
        <v>33</v>
      </c>
      <c r="D65" s="36"/>
      <c r="E65" s="36">
        <v>57.6</v>
      </c>
    </row>
    <row r="66" spans="1:5" x14ac:dyDescent="0.25">
      <c r="A66" s="37" t="s">
        <v>794</v>
      </c>
      <c r="B66" s="37" t="s">
        <v>403</v>
      </c>
      <c r="C66" s="37" t="s">
        <v>32</v>
      </c>
      <c r="D66" s="36">
        <v>2.2666666666666657</v>
      </c>
      <c r="E66" s="36">
        <v>13.6</v>
      </c>
    </row>
    <row r="67" spans="1:5" x14ac:dyDescent="0.25">
      <c r="A67" s="37" t="s">
        <v>794</v>
      </c>
      <c r="B67" s="37" t="s">
        <v>837</v>
      </c>
      <c r="C67" s="37" t="s">
        <v>33</v>
      </c>
      <c r="D67" s="36">
        <v>1.5566666666666658</v>
      </c>
      <c r="E67" s="36">
        <v>9.34</v>
      </c>
    </row>
    <row r="68" spans="1:5" x14ac:dyDescent="0.25">
      <c r="A68" s="37" t="s">
        <v>794</v>
      </c>
      <c r="B68" s="37" t="s">
        <v>838</v>
      </c>
      <c r="C68" s="37" t="s">
        <v>32</v>
      </c>
      <c r="D68" s="36">
        <v>4.9916666666666671</v>
      </c>
      <c r="E68" s="36">
        <v>29.95</v>
      </c>
    </row>
    <row r="69" spans="1:5" x14ac:dyDescent="0.25">
      <c r="A69" s="37" t="s">
        <v>794</v>
      </c>
      <c r="B69" s="37" t="s">
        <v>839</v>
      </c>
      <c r="C69" s="37" t="s">
        <v>38</v>
      </c>
      <c r="D69" s="36"/>
      <c r="E69" s="36">
        <v>9.5</v>
      </c>
    </row>
    <row r="70" spans="1:5" x14ac:dyDescent="0.25">
      <c r="A70" s="37" t="s">
        <v>794</v>
      </c>
      <c r="B70" s="37" t="s">
        <v>840</v>
      </c>
      <c r="C70" s="37" t="s">
        <v>38</v>
      </c>
      <c r="D70" s="36"/>
      <c r="E70" s="36">
        <v>15</v>
      </c>
    </row>
    <row r="71" spans="1:5" x14ac:dyDescent="0.25">
      <c r="A71" s="37" t="s">
        <v>794</v>
      </c>
      <c r="B71" s="37" t="s">
        <v>841</v>
      </c>
      <c r="C71" s="37" t="s">
        <v>38</v>
      </c>
      <c r="D71" s="36"/>
      <c r="E71" s="36">
        <v>14.62</v>
      </c>
    </row>
    <row r="72" spans="1:5" x14ac:dyDescent="0.25">
      <c r="A72" s="37" t="s">
        <v>794</v>
      </c>
      <c r="B72" s="37" t="s">
        <v>842</v>
      </c>
      <c r="C72" s="37" t="s">
        <v>38</v>
      </c>
      <c r="D72" s="36"/>
      <c r="E72" s="36">
        <v>109.7</v>
      </c>
    </row>
    <row r="73" spans="1:5" x14ac:dyDescent="0.25">
      <c r="A73" s="37" t="s">
        <v>794</v>
      </c>
      <c r="B73" s="37" t="s">
        <v>843</v>
      </c>
      <c r="C73" s="37" t="s">
        <v>38</v>
      </c>
      <c r="D73" s="36"/>
      <c r="E73" s="36">
        <v>59.5</v>
      </c>
    </row>
    <row r="74" spans="1:5" x14ac:dyDescent="0.25">
      <c r="A74" s="37" t="s">
        <v>794</v>
      </c>
      <c r="B74" s="37" t="s">
        <v>844</v>
      </c>
      <c r="C74" s="37" t="s">
        <v>38</v>
      </c>
      <c r="D74" s="36"/>
      <c r="E74" s="36">
        <v>6.95</v>
      </c>
    </row>
    <row r="75" spans="1:5" x14ac:dyDescent="0.25">
      <c r="A75" s="37" t="s">
        <v>794</v>
      </c>
      <c r="B75" s="37" t="s">
        <v>845</v>
      </c>
      <c r="C75" s="37" t="s">
        <v>38</v>
      </c>
      <c r="D75" s="36"/>
      <c r="E75" s="36">
        <v>6.3</v>
      </c>
    </row>
    <row r="76" spans="1:5" x14ac:dyDescent="0.25">
      <c r="A76" s="37" t="s">
        <v>794</v>
      </c>
      <c r="B76" s="37" t="s">
        <v>846</v>
      </c>
      <c r="C76" s="37" t="s">
        <v>38</v>
      </c>
      <c r="D76" s="36"/>
      <c r="E76" s="36">
        <v>12.5</v>
      </c>
    </row>
    <row r="77" spans="1:5" x14ac:dyDescent="0.25">
      <c r="A77" s="37" t="s">
        <v>794</v>
      </c>
      <c r="B77" s="37" t="s">
        <v>847</v>
      </c>
      <c r="C77" s="37" t="s">
        <v>38</v>
      </c>
      <c r="D77" s="36"/>
      <c r="E77" s="36">
        <v>20.02</v>
      </c>
    </row>
    <row r="78" spans="1:5" x14ac:dyDescent="0.25">
      <c r="A78" s="37" t="s">
        <v>794</v>
      </c>
      <c r="B78" s="37" t="s">
        <v>848</v>
      </c>
      <c r="C78" s="37" t="s">
        <v>40</v>
      </c>
      <c r="D78" s="36">
        <v>56.738333333333344</v>
      </c>
      <c r="E78" s="36">
        <v>340.43</v>
      </c>
    </row>
    <row r="79" spans="1:5" x14ac:dyDescent="0.25">
      <c r="A79" s="37" t="s">
        <v>794</v>
      </c>
      <c r="B79" s="37" t="s">
        <v>849</v>
      </c>
      <c r="C79" s="37" t="s">
        <v>56</v>
      </c>
      <c r="D79" s="36"/>
      <c r="E79" s="36">
        <v>15.8</v>
      </c>
    </row>
    <row r="80" spans="1:5" x14ac:dyDescent="0.25">
      <c r="A80" s="37" t="s">
        <v>794</v>
      </c>
      <c r="B80" s="37" t="s">
        <v>850</v>
      </c>
      <c r="C80" s="37" t="s">
        <v>33</v>
      </c>
      <c r="D80" s="36"/>
      <c r="E80" s="36">
        <v>16.21</v>
      </c>
    </row>
    <row r="81" spans="1:5" x14ac:dyDescent="0.25">
      <c r="A81" s="37" t="s">
        <v>794</v>
      </c>
      <c r="B81" s="37" t="s">
        <v>850</v>
      </c>
      <c r="C81" s="37" t="s">
        <v>33</v>
      </c>
      <c r="D81" s="36"/>
      <c r="E81" s="36">
        <v>16.21</v>
      </c>
    </row>
    <row r="82" spans="1:5" x14ac:dyDescent="0.25">
      <c r="A82" s="37" t="s">
        <v>794</v>
      </c>
      <c r="B82" s="37" t="s">
        <v>851</v>
      </c>
      <c r="C82" s="37" t="s">
        <v>40</v>
      </c>
      <c r="D82" s="36"/>
      <c r="E82" s="36">
        <v>240.06</v>
      </c>
    </row>
    <row r="83" spans="1:5" x14ac:dyDescent="0.25">
      <c r="A83" s="37" t="s">
        <v>794</v>
      </c>
      <c r="B83" s="37" t="s">
        <v>852</v>
      </c>
      <c r="C83" s="37" t="s">
        <v>33</v>
      </c>
      <c r="D83" s="36"/>
      <c r="E83" s="36">
        <v>5.16</v>
      </c>
    </row>
    <row r="84" spans="1:5" x14ac:dyDescent="0.25">
      <c r="A84" s="37" t="s">
        <v>794</v>
      </c>
      <c r="B84" s="37" t="s">
        <v>853</v>
      </c>
      <c r="C84" s="37" t="s">
        <v>33</v>
      </c>
      <c r="D84" s="36"/>
      <c r="E84" s="36">
        <v>3.91</v>
      </c>
    </row>
    <row r="85" spans="1:5" x14ac:dyDescent="0.25">
      <c r="A85" s="37" t="s">
        <v>794</v>
      </c>
      <c r="B85" s="37" t="s">
        <v>854</v>
      </c>
      <c r="C85" s="37" t="s">
        <v>56</v>
      </c>
      <c r="D85" s="36"/>
      <c r="E85" s="36">
        <v>122.17</v>
      </c>
    </row>
    <row r="86" spans="1:5" x14ac:dyDescent="0.25">
      <c r="A86" s="37" t="s">
        <v>794</v>
      </c>
      <c r="B86" s="37" t="s">
        <v>855</v>
      </c>
      <c r="C86" s="37" t="s">
        <v>33</v>
      </c>
      <c r="D86" s="36"/>
      <c r="E86" s="36">
        <v>4.37</v>
      </c>
    </row>
    <row r="87" spans="1:5" x14ac:dyDescent="0.25">
      <c r="A87" s="37" t="s">
        <v>794</v>
      </c>
      <c r="B87" s="37" t="s">
        <v>856</v>
      </c>
      <c r="C87" s="37" t="s">
        <v>33</v>
      </c>
      <c r="D87" s="36"/>
      <c r="E87" s="36">
        <v>11.69</v>
      </c>
    </row>
    <row r="88" spans="1:5" x14ac:dyDescent="0.25">
      <c r="A88" s="37" t="s">
        <v>794</v>
      </c>
      <c r="B88" s="37" t="s">
        <v>857</v>
      </c>
      <c r="C88" s="37" t="s">
        <v>32</v>
      </c>
      <c r="D88" s="36"/>
      <c r="E88" s="36">
        <v>120</v>
      </c>
    </row>
    <row r="89" spans="1:5" x14ac:dyDescent="0.25">
      <c r="A89" s="37" t="s">
        <v>794</v>
      </c>
      <c r="B89" s="37" t="s">
        <v>858</v>
      </c>
      <c r="C89" s="37" t="s">
        <v>33</v>
      </c>
      <c r="D89" s="36"/>
      <c r="E89" s="36">
        <v>6.54</v>
      </c>
    </row>
    <row r="90" spans="1:5" x14ac:dyDescent="0.25">
      <c r="A90" s="37" t="s">
        <v>794</v>
      </c>
      <c r="B90" s="37" t="s">
        <v>859</v>
      </c>
      <c r="C90" s="37" t="s">
        <v>33</v>
      </c>
      <c r="D90" s="36"/>
      <c r="E90" s="36">
        <v>80.569999999999993</v>
      </c>
    </row>
    <row r="91" spans="1:5" x14ac:dyDescent="0.25">
      <c r="A91" s="37" t="s">
        <v>794</v>
      </c>
      <c r="B91" s="37" t="s">
        <v>860</v>
      </c>
      <c r="C91" s="37" t="s">
        <v>809</v>
      </c>
      <c r="D91" s="36"/>
      <c r="E91" s="36">
        <v>45.45</v>
      </c>
    </row>
    <row r="92" spans="1:5" x14ac:dyDescent="0.25">
      <c r="A92" s="37" t="s">
        <v>794</v>
      </c>
      <c r="B92" s="37" t="s">
        <v>861</v>
      </c>
      <c r="C92" s="37" t="s">
        <v>809</v>
      </c>
      <c r="D92" s="36"/>
      <c r="E92" s="36">
        <v>66.75</v>
      </c>
    </row>
    <row r="93" spans="1:5" x14ac:dyDescent="0.25">
      <c r="A93" s="37" t="s">
        <v>794</v>
      </c>
      <c r="B93" s="37" t="s">
        <v>862</v>
      </c>
      <c r="C93" s="37" t="s">
        <v>33</v>
      </c>
      <c r="D93" s="36">
        <v>11.078333333333326</v>
      </c>
      <c r="E93" s="36">
        <v>66.47</v>
      </c>
    </row>
    <row r="94" spans="1:5" x14ac:dyDescent="0.25">
      <c r="A94" s="37" t="s">
        <v>794</v>
      </c>
      <c r="B94" s="37" t="s">
        <v>862</v>
      </c>
      <c r="C94" s="37" t="s">
        <v>33</v>
      </c>
      <c r="D94" s="36">
        <v>13.319999999999993</v>
      </c>
      <c r="E94" s="36">
        <v>79.92</v>
      </c>
    </row>
    <row r="95" spans="1:5" x14ac:dyDescent="0.25">
      <c r="A95" s="37" t="s">
        <v>794</v>
      </c>
      <c r="B95" s="37" t="s">
        <v>863</v>
      </c>
      <c r="C95" s="37" t="s">
        <v>809</v>
      </c>
      <c r="D95" s="36"/>
      <c r="E95" s="36">
        <v>86.91</v>
      </c>
    </row>
    <row r="96" spans="1:5" x14ac:dyDescent="0.25">
      <c r="A96" s="37" t="s">
        <v>794</v>
      </c>
      <c r="B96" s="37" t="s">
        <v>864</v>
      </c>
      <c r="C96" s="37" t="s">
        <v>38</v>
      </c>
      <c r="D96" s="36"/>
      <c r="E96" s="36">
        <v>331.98</v>
      </c>
    </row>
    <row r="97" spans="1:5" x14ac:dyDescent="0.25">
      <c r="A97" s="37" t="s">
        <v>794</v>
      </c>
      <c r="B97" s="37" t="s">
        <v>865</v>
      </c>
      <c r="C97" s="37" t="s">
        <v>38</v>
      </c>
      <c r="D97" s="36"/>
      <c r="E97" s="36">
        <v>55.8</v>
      </c>
    </row>
    <row r="98" spans="1:5" x14ac:dyDescent="0.25">
      <c r="A98" s="37" t="s">
        <v>794</v>
      </c>
      <c r="B98" s="37" t="s">
        <v>866</v>
      </c>
      <c r="C98" s="37" t="s">
        <v>38</v>
      </c>
      <c r="D98" s="36"/>
      <c r="E98" s="36">
        <v>5.83</v>
      </c>
    </row>
    <row r="99" spans="1:5" x14ac:dyDescent="0.25">
      <c r="A99" s="37" t="s">
        <v>794</v>
      </c>
      <c r="B99" s="37" t="s">
        <v>867</v>
      </c>
      <c r="C99" s="37" t="s">
        <v>38</v>
      </c>
      <c r="D99" s="36"/>
      <c r="E99" s="36">
        <v>37.07</v>
      </c>
    </row>
    <row r="100" spans="1:5" x14ac:dyDescent="0.25">
      <c r="A100" s="37" t="s">
        <v>794</v>
      </c>
      <c r="B100" s="37" t="s">
        <v>868</v>
      </c>
      <c r="C100" s="37" t="s">
        <v>38</v>
      </c>
      <c r="D100" s="36"/>
      <c r="E100" s="36">
        <v>15</v>
      </c>
    </row>
    <row r="101" spans="1:5" x14ac:dyDescent="0.25">
      <c r="A101" s="37" t="s">
        <v>794</v>
      </c>
      <c r="B101" s="37" t="s">
        <v>427</v>
      </c>
      <c r="C101" s="37" t="s">
        <v>51</v>
      </c>
      <c r="D101" s="36"/>
      <c r="E101" s="36">
        <v>88.62</v>
      </c>
    </row>
    <row r="102" spans="1:5" x14ac:dyDescent="0.25">
      <c r="A102" s="37" t="s">
        <v>794</v>
      </c>
      <c r="B102" s="37" t="s">
        <v>428</v>
      </c>
      <c r="C102" s="37" t="s">
        <v>51</v>
      </c>
      <c r="D102" s="36"/>
      <c r="E102" s="36">
        <v>108.15</v>
      </c>
    </row>
    <row r="103" spans="1:5" x14ac:dyDescent="0.25">
      <c r="A103" s="37" t="s">
        <v>794</v>
      </c>
      <c r="B103" s="37" t="s">
        <v>869</v>
      </c>
      <c r="C103" s="37" t="s">
        <v>51</v>
      </c>
      <c r="D103" s="36"/>
      <c r="E103" s="36">
        <v>35</v>
      </c>
    </row>
    <row r="104" spans="1:5" x14ac:dyDescent="0.25">
      <c r="A104" s="37" t="s">
        <v>794</v>
      </c>
      <c r="B104" s="37" t="s">
        <v>594</v>
      </c>
      <c r="C104" s="37" t="s">
        <v>51</v>
      </c>
      <c r="D104" s="36"/>
      <c r="E104" s="36">
        <v>43.41</v>
      </c>
    </row>
    <row r="105" spans="1:5" x14ac:dyDescent="0.25">
      <c r="A105" s="37" t="s">
        <v>794</v>
      </c>
      <c r="B105" s="37" t="s">
        <v>431</v>
      </c>
      <c r="C105" s="37" t="s">
        <v>51</v>
      </c>
      <c r="D105" s="36"/>
      <c r="E105" s="36">
        <v>4.51</v>
      </c>
    </row>
    <row r="106" spans="1:5" x14ac:dyDescent="0.25">
      <c r="A106" s="37" t="s">
        <v>794</v>
      </c>
      <c r="B106" s="37" t="s">
        <v>740</v>
      </c>
      <c r="C106" s="37" t="s">
        <v>51</v>
      </c>
      <c r="D106" s="36"/>
      <c r="E106" s="36">
        <v>10.66</v>
      </c>
    </row>
    <row r="107" spans="1:5" x14ac:dyDescent="0.25">
      <c r="A107" s="37" t="s">
        <v>794</v>
      </c>
      <c r="B107" s="37" t="s">
        <v>870</v>
      </c>
      <c r="C107" s="37" t="s">
        <v>56</v>
      </c>
      <c r="D107" s="36"/>
      <c r="E107" s="36">
        <v>46.67</v>
      </c>
    </row>
    <row r="108" spans="1:5" x14ac:dyDescent="0.25">
      <c r="A108" s="37" t="s">
        <v>794</v>
      </c>
      <c r="B108" s="37" t="s">
        <v>871</v>
      </c>
      <c r="C108" s="37" t="s">
        <v>52</v>
      </c>
      <c r="D108" s="36"/>
      <c r="E108" s="36">
        <v>29.98</v>
      </c>
    </row>
    <row r="109" spans="1:5" x14ac:dyDescent="0.25">
      <c r="A109" s="37" t="s">
        <v>794</v>
      </c>
      <c r="B109" s="37" t="s">
        <v>872</v>
      </c>
      <c r="C109" s="37" t="s">
        <v>36</v>
      </c>
      <c r="D109" s="36"/>
      <c r="E109" s="36">
        <v>109.98</v>
      </c>
    </row>
    <row r="110" spans="1:5" x14ac:dyDescent="0.25">
      <c r="A110" s="37" t="s">
        <v>794</v>
      </c>
      <c r="B110" s="37" t="s">
        <v>873</v>
      </c>
      <c r="C110" s="37" t="s">
        <v>36</v>
      </c>
      <c r="D110" s="36"/>
      <c r="E110" s="36">
        <v>41.84</v>
      </c>
    </row>
    <row r="111" spans="1:5" x14ac:dyDescent="0.25">
      <c r="A111" s="37" t="s">
        <v>794</v>
      </c>
      <c r="B111" s="37" t="s">
        <v>874</v>
      </c>
      <c r="C111" s="37" t="s">
        <v>36</v>
      </c>
      <c r="D111" s="36"/>
      <c r="E111" s="36">
        <v>72</v>
      </c>
    </row>
    <row r="112" spans="1:5" x14ac:dyDescent="0.25">
      <c r="A112" s="37" t="s">
        <v>794</v>
      </c>
      <c r="B112" s="37" t="s">
        <v>875</v>
      </c>
      <c r="C112" s="37" t="s">
        <v>876</v>
      </c>
      <c r="D112" s="36"/>
      <c r="E112" s="36">
        <v>15</v>
      </c>
    </row>
    <row r="113" spans="1:5" x14ac:dyDescent="0.25">
      <c r="A113" s="37" t="s">
        <v>794</v>
      </c>
      <c r="B113" s="37" t="s">
        <v>877</v>
      </c>
      <c r="C113" s="37" t="s">
        <v>607</v>
      </c>
      <c r="D113" s="36"/>
      <c r="E113" s="36">
        <v>707.92</v>
      </c>
    </row>
    <row r="114" spans="1:5" x14ac:dyDescent="0.25">
      <c r="A114" s="37" t="s">
        <v>794</v>
      </c>
      <c r="B114" s="37" t="s">
        <v>878</v>
      </c>
      <c r="C114" s="37" t="s">
        <v>423</v>
      </c>
      <c r="D114" s="36"/>
      <c r="E114" s="36">
        <v>42</v>
      </c>
    </row>
    <row r="115" spans="1:5" x14ac:dyDescent="0.25">
      <c r="A115" s="37" t="s">
        <v>794</v>
      </c>
      <c r="B115" s="37" t="s">
        <v>879</v>
      </c>
      <c r="C115" s="37" t="s">
        <v>423</v>
      </c>
      <c r="D115" s="36"/>
      <c r="E115" s="36">
        <v>5.46</v>
      </c>
    </row>
    <row r="116" spans="1:5" x14ac:dyDescent="0.25">
      <c r="A116" s="37" t="s">
        <v>794</v>
      </c>
      <c r="B116" s="37" t="s">
        <v>879</v>
      </c>
      <c r="C116" s="37" t="s">
        <v>423</v>
      </c>
      <c r="D116" s="36"/>
      <c r="E116" s="36">
        <v>20.37</v>
      </c>
    </row>
    <row r="117" spans="1:5" x14ac:dyDescent="0.25">
      <c r="A117" s="37" t="s">
        <v>794</v>
      </c>
      <c r="B117" s="37" t="s">
        <v>752</v>
      </c>
      <c r="C117" s="37" t="s">
        <v>56</v>
      </c>
      <c r="D117" s="36">
        <v>3</v>
      </c>
      <c r="E117" s="36">
        <v>18</v>
      </c>
    </row>
    <row r="118" spans="1:5" x14ac:dyDescent="0.25">
      <c r="A118" s="37" t="s">
        <v>794</v>
      </c>
      <c r="B118" s="37" t="s">
        <v>880</v>
      </c>
      <c r="C118" s="37" t="s">
        <v>56</v>
      </c>
      <c r="D118" s="36"/>
      <c r="E118" s="36">
        <v>74.94</v>
      </c>
    </row>
    <row r="119" spans="1:5" x14ac:dyDescent="0.25">
      <c r="A119" s="37" t="s">
        <v>794</v>
      </c>
      <c r="B119" s="37" t="s">
        <v>881</v>
      </c>
      <c r="C119" s="37" t="s">
        <v>56</v>
      </c>
      <c r="D119" s="36"/>
      <c r="E119" s="36">
        <v>25</v>
      </c>
    </row>
    <row r="120" spans="1:5" x14ac:dyDescent="0.25">
      <c r="A120" s="37" t="s">
        <v>794</v>
      </c>
      <c r="B120" s="37" t="s">
        <v>882</v>
      </c>
      <c r="C120" s="37" t="s">
        <v>56</v>
      </c>
      <c r="D120" s="36"/>
      <c r="E120" s="36">
        <v>15</v>
      </c>
    </row>
    <row r="121" spans="1:5" x14ac:dyDescent="0.25">
      <c r="A121" s="37" t="s">
        <v>794</v>
      </c>
      <c r="B121" s="37" t="s">
        <v>882</v>
      </c>
      <c r="C121" s="37" t="s">
        <v>56</v>
      </c>
      <c r="D121" s="36"/>
      <c r="E121" s="36">
        <v>30</v>
      </c>
    </row>
    <row r="122" spans="1:5" x14ac:dyDescent="0.25">
      <c r="A122" s="37" t="s">
        <v>794</v>
      </c>
      <c r="B122" s="37" t="s">
        <v>882</v>
      </c>
      <c r="C122" s="37" t="s">
        <v>56</v>
      </c>
      <c r="D122" s="36"/>
      <c r="E122" s="36">
        <v>15</v>
      </c>
    </row>
    <row r="123" spans="1:5" x14ac:dyDescent="0.25">
      <c r="A123" s="37" t="s">
        <v>794</v>
      </c>
      <c r="B123" s="37" t="s">
        <v>883</v>
      </c>
      <c r="C123" s="43" t="s">
        <v>452</v>
      </c>
      <c r="D123" s="36"/>
      <c r="E123" s="36">
        <v>25.38</v>
      </c>
    </row>
    <row r="124" spans="1:5" x14ac:dyDescent="0.25">
      <c r="A124" s="37" t="s">
        <v>794</v>
      </c>
      <c r="B124" s="37" t="s">
        <v>884</v>
      </c>
      <c r="C124" s="37" t="s">
        <v>56</v>
      </c>
      <c r="D124" s="36"/>
      <c r="E124" s="36">
        <v>26.65</v>
      </c>
    </row>
    <row r="125" spans="1:5" x14ac:dyDescent="0.25">
      <c r="A125" s="37" t="s">
        <v>794</v>
      </c>
      <c r="B125" s="37" t="s">
        <v>885</v>
      </c>
      <c r="C125" s="37" t="s">
        <v>45</v>
      </c>
      <c r="D125" s="36"/>
      <c r="E125" s="36">
        <v>698.25</v>
      </c>
    </row>
    <row r="126" spans="1:5" x14ac:dyDescent="0.25">
      <c r="A126" s="37" t="s">
        <v>794</v>
      </c>
      <c r="B126" s="37" t="s">
        <v>886</v>
      </c>
      <c r="C126" s="37" t="s">
        <v>45</v>
      </c>
      <c r="D126" s="36"/>
      <c r="E126" s="36">
        <v>12.95</v>
      </c>
    </row>
    <row r="127" spans="1:5" x14ac:dyDescent="0.25">
      <c r="A127" s="37" t="s">
        <v>794</v>
      </c>
      <c r="B127" s="37" t="s">
        <v>887</v>
      </c>
      <c r="C127" s="37" t="s">
        <v>34</v>
      </c>
      <c r="D127" s="36"/>
      <c r="E127" s="36">
        <v>219.53</v>
      </c>
    </row>
    <row r="128" spans="1:5" x14ac:dyDescent="0.25">
      <c r="A128" s="37" t="s">
        <v>794</v>
      </c>
      <c r="B128" s="37" t="s">
        <v>888</v>
      </c>
      <c r="C128" s="37" t="s">
        <v>56</v>
      </c>
      <c r="D128" s="36"/>
      <c r="E128" s="36">
        <v>183.2</v>
      </c>
    </row>
    <row r="129" spans="1:5" x14ac:dyDescent="0.25">
      <c r="A129" s="37" t="s">
        <v>794</v>
      </c>
      <c r="B129" s="37" t="s">
        <v>889</v>
      </c>
      <c r="C129" s="37" t="s">
        <v>32</v>
      </c>
      <c r="D129" s="36"/>
      <c r="E129" s="36">
        <v>11.75</v>
      </c>
    </row>
    <row r="130" spans="1:5" x14ac:dyDescent="0.25">
      <c r="A130" s="37" t="s">
        <v>794</v>
      </c>
      <c r="B130" s="37" t="s">
        <v>890</v>
      </c>
      <c r="C130" s="37" t="s">
        <v>33</v>
      </c>
      <c r="D130" s="36"/>
      <c r="E130" s="36">
        <v>49.1</v>
      </c>
    </row>
    <row r="131" spans="1:5" x14ac:dyDescent="0.25">
      <c r="A131" s="37" t="s">
        <v>794</v>
      </c>
      <c r="B131" s="37" t="s">
        <v>891</v>
      </c>
      <c r="C131" s="37" t="s">
        <v>56</v>
      </c>
      <c r="D131" s="36"/>
      <c r="E131" s="36">
        <v>6.89</v>
      </c>
    </row>
    <row r="132" spans="1:5" x14ac:dyDescent="0.25">
      <c r="A132" s="37" t="s">
        <v>794</v>
      </c>
      <c r="B132" s="37" t="s">
        <v>892</v>
      </c>
      <c r="C132" s="37" t="s">
        <v>33</v>
      </c>
      <c r="D132" s="36"/>
      <c r="E132" s="36">
        <v>48</v>
      </c>
    </row>
    <row r="133" spans="1:5" x14ac:dyDescent="0.25">
      <c r="A133" s="37" t="s">
        <v>794</v>
      </c>
      <c r="B133" s="37" t="s">
        <v>893</v>
      </c>
      <c r="C133" s="37" t="s">
        <v>326</v>
      </c>
      <c r="D133" s="36"/>
      <c r="E133" s="36">
        <v>340</v>
      </c>
    </row>
    <row r="134" spans="1:5" x14ac:dyDescent="0.25">
      <c r="A134" s="37" t="s">
        <v>794</v>
      </c>
      <c r="B134" s="37" t="s">
        <v>894</v>
      </c>
      <c r="C134" s="37" t="s">
        <v>33</v>
      </c>
      <c r="D134" s="36"/>
      <c r="E134" s="36">
        <v>5.17</v>
      </c>
    </row>
    <row r="135" spans="1:5" x14ac:dyDescent="0.25">
      <c r="A135" s="37" t="s">
        <v>794</v>
      </c>
      <c r="B135" s="37" t="s">
        <v>895</v>
      </c>
      <c r="C135" s="37" t="s">
        <v>56</v>
      </c>
      <c r="D135" s="36"/>
      <c r="E135" s="36">
        <v>65.7</v>
      </c>
    </row>
    <row r="136" spans="1:5" x14ac:dyDescent="0.25">
      <c r="A136" s="37" t="s">
        <v>794</v>
      </c>
      <c r="B136" s="37" t="s">
        <v>896</v>
      </c>
      <c r="C136" s="37" t="s">
        <v>40</v>
      </c>
      <c r="D136" s="36"/>
      <c r="E136" s="36">
        <v>12.47</v>
      </c>
    </row>
    <row r="137" spans="1:5" x14ac:dyDescent="0.25">
      <c r="A137" s="37" t="s">
        <v>794</v>
      </c>
      <c r="B137" s="37" t="s">
        <v>897</v>
      </c>
      <c r="C137" s="37" t="s">
        <v>32</v>
      </c>
      <c r="D137" s="36"/>
      <c r="E137" s="36">
        <v>8.32</v>
      </c>
    </row>
    <row r="138" spans="1:5" x14ac:dyDescent="0.25">
      <c r="A138" s="37" t="s">
        <v>794</v>
      </c>
      <c r="B138" s="37" t="s">
        <v>898</v>
      </c>
      <c r="C138" s="37" t="s">
        <v>44</v>
      </c>
      <c r="D138" s="36"/>
      <c r="E138" s="36">
        <v>11.23</v>
      </c>
    </row>
    <row r="139" spans="1:5" x14ac:dyDescent="0.25">
      <c r="A139" s="37" t="s">
        <v>794</v>
      </c>
      <c r="B139" s="37" t="s">
        <v>899</v>
      </c>
      <c r="C139" s="37" t="s">
        <v>44</v>
      </c>
      <c r="D139" s="36"/>
      <c r="E139" s="36">
        <v>26.35</v>
      </c>
    </row>
    <row r="140" spans="1:5" x14ac:dyDescent="0.25">
      <c r="A140" s="37" t="s">
        <v>794</v>
      </c>
      <c r="B140" s="37" t="s">
        <v>900</v>
      </c>
      <c r="C140" s="37" t="s">
        <v>901</v>
      </c>
      <c r="D140" s="36"/>
      <c r="E140" s="36">
        <v>130</v>
      </c>
    </row>
    <row r="141" spans="1:5" x14ac:dyDescent="0.25">
      <c r="A141" s="37" t="s">
        <v>794</v>
      </c>
      <c r="B141" s="37" t="s">
        <v>902</v>
      </c>
      <c r="C141" s="37" t="s">
        <v>44</v>
      </c>
      <c r="D141" s="36"/>
      <c r="E141" s="36">
        <v>5.47</v>
      </c>
    </row>
    <row r="142" spans="1:5" x14ac:dyDescent="0.25">
      <c r="A142" s="37" t="s">
        <v>794</v>
      </c>
      <c r="B142" s="37" t="s">
        <v>903</v>
      </c>
      <c r="C142" s="37" t="s">
        <v>59</v>
      </c>
      <c r="D142" s="36"/>
      <c r="E142" s="36">
        <v>75</v>
      </c>
    </row>
    <row r="143" spans="1:5" x14ac:dyDescent="0.25">
      <c r="A143" s="37" t="s">
        <v>794</v>
      </c>
      <c r="B143" s="37" t="s">
        <v>903</v>
      </c>
      <c r="C143" s="37" t="s">
        <v>59</v>
      </c>
      <c r="D143" s="36"/>
      <c r="E143" s="36">
        <v>12.5</v>
      </c>
    </row>
    <row r="144" spans="1:5" x14ac:dyDescent="0.25">
      <c r="A144" s="37" t="s">
        <v>794</v>
      </c>
      <c r="B144" s="37" t="s">
        <v>904</v>
      </c>
      <c r="C144" s="37" t="s">
        <v>33</v>
      </c>
      <c r="D144" s="36"/>
      <c r="E144" s="36">
        <v>12.5</v>
      </c>
    </row>
    <row r="145" spans="1:5" x14ac:dyDescent="0.25">
      <c r="A145" s="37" t="s">
        <v>794</v>
      </c>
      <c r="B145" s="37" t="s">
        <v>203</v>
      </c>
      <c r="C145" s="37" t="s">
        <v>33</v>
      </c>
      <c r="D145" s="36">
        <v>2.6766666666666659</v>
      </c>
      <c r="E145" s="36">
        <v>16.059999999999999</v>
      </c>
    </row>
    <row r="146" spans="1:5" x14ac:dyDescent="0.25">
      <c r="A146" s="37" t="s">
        <v>794</v>
      </c>
      <c r="B146" s="37" t="s">
        <v>905</v>
      </c>
      <c r="C146" s="37" t="s">
        <v>33</v>
      </c>
      <c r="D146" s="36">
        <v>3.8000000000000007</v>
      </c>
      <c r="E146" s="36">
        <v>22.8</v>
      </c>
    </row>
    <row r="147" spans="1:5" x14ac:dyDescent="0.25">
      <c r="A147" s="37" t="s">
        <v>794</v>
      </c>
      <c r="B147" s="37" t="s">
        <v>905</v>
      </c>
      <c r="C147" s="37" t="s">
        <v>33</v>
      </c>
      <c r="D147" s="36">
        <v>3.1150000000000002</v>
      </c>
      <c r="E147" s="36">
        <v>18.690000000000001</v>
      </c>
    </row>
    <row r="148" spans="1:5" x14ac:dyDescent="0.25">
      <c r="A148" s="37" t="s">
        <v>794</v>
      </c>
      <c r="B148" s="37" t="s">
        <v>905</v>
      </c>
      <c r="C148" s="37" t="s">
        <v>33</v>
      </c>
      <c r="D148" s="36">
        <v>2.7649999999999988</v>
      </c>
      <c r="E148" s="36">
        <v>16.59</v>
      </c>
    </row>
    <row r="149" spans="1:5" x14ac:dyDescent="0.25">
      <c r="A149" s="37" t="s">
        <v>794</v>
      </c>
      <c r="B149" s="37" t="s">
        <v>906</v>
      </c>
      <c r="C149" s="37" t="s">
        <v>33</v>
      </c>
      <c r="D149" s="36">
        <v>0.6333333333333333</v>
      </c>
      <c r="E149" s="36">
        <v>3.8</v>
      </c>
    </row>
    <row r="150" spans="1:5" x14ac:dyDescent="0.25">
      <c r="A150" s="37" t="s">
        <v>794</v>
      </c>
      <c r="B150" s="37" t="s">
        <v>907</v>
      </c>
      <c r="C150" s="37" t="s">
        <v>33</v>
      </c>
      <c r="D150" s="36">
        <v>0.83000000000000007</v>
      </c>
      <c r="E150" s="36">
        <v>4.9800000000000004</v>
      </c>
    </row>
    <row r="151" spans="1:5" x14ac:dyDescent="0.25">
      <c r="A151" s="37" t="s">
        <v>794</v>
      </c>
      <c r="B151" s="37" t="s">
        <v>908</v>
      </c>
      <c r="C151" s="37" t="s">
        <v>33</v>
      </c>
      <c r="D151" s="36">
        <v>0.90833333333333321</v>
      </c>
      <c r="E151" s="36">
        <v>5.45</v>
      </c>
    </row>
    <row r="152" spans="1:5" x14ac:dyDescent="0.25">
      <c r="A152" s="37" t="s">
        <v>794</v>
      </c>
      <c r="B152" s="37" t="s">
        <v>909</v>
      </c>
      <c r="C152" s="37" t="s">
        <v>33</v>
      </c>
      <c r="D152" s="36"/>
      <c r="E152" s="36">
        <v>19.100000000000001</v>
      </c>
    </row>
    <row r="153" spans="1:5" x14ac:dyDescent="0.25">
      <c r="A153" s="37" t="s">
        <v>794</v>
      </c>
      <c r="B153" s="37" t="s">
        <v>909</v>
      </c>
      <c r="C153" s="37" t="s">
        <v>33</v>
      </c>
      <c r="D153" s="36"/>
      <c r="E153" s="36">
        <v>19.100000000000001</v>
      </c>
    </row>
    <row r="154" spans="1:5" x14ac:dyDescent="0.25">
      <c r="A154" s="37" t="s">
        <v>794</v>
      </c>
      <c r="B154" s="37" t="s">
        <v>910</v>
      </c>
      <c r="C154" s="37" t="s">
        <v>423</v>
      </c>
      <c r="D154" s="36"/>
      <c r="E154" s="36">
        <v>2768</v>
      </c>
    </row>
    <row r="155" spans="1:5" x14ac:dyDescent="0.25">
      <c r="A155" s="37" t="s">
        <v>794</v>
      </c>
      <c r="B155" s="37" t="s">
        <v>911</v>
      </c>
      <c r="C155" s="37" t="s">
        <v>423</v>
      </c>
      <c r="D155" s="36"/>
      <c r="E155" s="36">
        <v>290.89999999999998</v>
      </c>
    </row>
    <row r="156" spans="1:5" x14ac:dyDescent="0.25">
      <c r="A156" s="37" t="s">
        <v>794</v>
      </c>
      <c r="B156" s="37" t="s">
        <v>912</v>
      </c>
      <c r="C156" s="37" t="s">
        <v>33</v>
      </c>
      <c r="D156" s="36"/>
      <c r="E156" s="36">
        <v>3.75</v>
      </c>
    </row>
    <row r="157" spans="1:5" x14ac:dyDescent="0.25">
      <c r="A157" s="37" t="s">
        <v>794</v>
      </c>
      <c r="B157" s="37" t="s">
        <v>913</v>
      </c>
      <c r="C157" s="37" t="s">
        <v>32</v>
      </c>
      <c r="D157" s="36">
        <v>8.3333333333333357</v>
      </c>
      <c r="E157" s="36">
        <v>50</v>
      </c>
    </row>
    <row r="158" spans="1:5" x14ac:dyDescent="0.25">
      <c r="A158" s="44" t="s">
        <v>794</v>
      </c>
      <c r="B158" s="44" t="s">
        <v>914</v>
      </c>
      <c r="C158" s="45"/>
      <c r="D158" s="46"/>
      <c r="E158" s="46">
        <v>1827.31</v>
      </c>
    </row>
    <row r="159" spans="1:5" x14ac:dyDescent="0.25">
      <c r="A159" s="44" t="s">
        <v>794</v>
      </c>
      <c r="B159" s="44" t="s">
        <v>915</v>
      </c>
      <c r="C159" s="45"/>
      <c r="D159" s="46"/>
      <c r="E159" s="46">
        <v>15252.98</v>
      </c>
    </row>
  </sheetData>
  <autoFilter ref="A5:E5">
    <sortState ref="A6:E159">
      <sortCondition ref="B5"/>
    </sortState>
  </autoFilter>
  <pageMargins left="0.7" right="0.7" top="0.75" bottom="0.75" header="0.3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"/>
  <sheetViews>
    <sheetView showGridLines="0" workbookViewId="0">
      <selection activeCell="B24" sqref="B24"/>
    </sheetView>
  </sheetViews>
  <sheetFormatPr defaultRowHeight="12.75" x14ac:dyDescent="0.2"/>
  <cols>
    <col min="1" max="1" width="17.5703125" customWidth="1"/>
    <col min="2" max="2" width="68.85546875" customWidth="1"/>
    <col min="3" max="3" width="33.140625" customWidth="1"/>
    <col min="4" max="4" width="18.28515625" customWidth="1"/>
    <col min="5" max="5" width="6.140625" style="14" customWidth="1"/>
    <col min="6" max="6" width="37.7109375" customWidth="1"/>
    <col min="7" max="7" width="13.42578125" customWidth="1"/>
    <col min="9" max="9" width="10.7109375" customWidth="1"/>
    <col min="10" max="10" width="0" hidden="1" customWidth="1"/>
  </cols>
  <sheetData>
    <row r="1" spans="1:5" x14ac:dyDescent="0.2">
      <c r="A1" s="1" t="s">
        <v>60</v>
      </c>
      <c r="B1" s="2"/>
      <c r="C1" s="3"/>
      <c r="D1" s="48"/>
      <c r="E1" s="4"/>
    </row>
    <row r="2" spans="1:5" x14ac:dyDescent="0.2">
      <c r="A2" s="1" t="s">
        <v>61</v>
      </c>
      <c r="B2" s="2"/>
      <c r="C2" s="3"/>
      <c r="D2" s="48"/>
      <c r="E2" s="4"/>
    </row>
    <row r="3" spans="1:5" x14ac:dyDescent="0.2">
      <c r="A3" s="1" t="s">
        <v>916</v>
      </c>
      <c r="B3" s="2"/>
      <c r="C3" s="3"/>
      <c r="D3" s="48"/>
      <c r="E3" s="4"/>
    </row>
    <row r="4" spans="1:5" x14ac:dyDescent="0.2">
      <c r="B4" s="2"/>
      <c r="C4" s="3"/>
      <c r="D4" s="48"/>
      <c r="E4" s="4"/>
    </row>
    <row r="5" spans="1:5" x14ac:dyDescent="0.2">
      <c r="A5" s="5" t="s">
        <v>62</v>
      </c>
      <c r="B5" s="6" t="s">
        <v>63</v>
      </c>
      <c r="C5" s="7" t="s">
        <v>64</v>
      </c>
      <c r="D5" s="49" t="s">
        <v>65</v>
      </c>
      <c r="E5" s="8" t="s">
        <v>66</v>
      </c>
    </row>
    <row r="7" spans="1:5" x14ac:dyDescent="0.2">
      <c r="A7" s="50">
        <v>43757</v>
      </c>
      <c r="B7" t="s">
        <v>917</v>
      </c>
      <c r="C7" s="4" t="s">
        <v>918</v>
      </c>
      <c r="D7" s="4"/>
      <c r="E7">
        <v>55.92</v>
      </c>
    </row>
    <row r="8" spans="1:5" x14ac:dyDescent="0.2">
      <c r="A8" s="50">
        <v>43757</v>
      </c>
      <c r="B8" t="s">
        <v>919</v>
      </c>
      <c r="C8" s="4" t="s">
        <v>918</v>
      </c>
      <c r="D8" s="4"/>
      <c r="E8">
        <v>46.77</v>
      </c>
    </row>
    <row r="9" spans="1:5" x14ac:dyDescent="0.2">
      <c r="A9" s="50">
        <v>43757</v>
      </c>
      <c r="B9" t="s">
        <v>920</v>
      </c>
      <c r="C9" s="4" t="s">
        <v>918</v>
      </c>
      <c r="D9" s="4"/>
      <c r="E9">
        <v>18.59</v>
      </c>
    </row>
    <row r="10" spans="1:5" x14ac:dyDescent="0.2">
      <c r="A10" s="50">
        <v>43757</v>
      </c>
      <c r="B10" t="s">
        <v>68</v>
      </c>
      <c r="C10" s="4" t="s">
        <v>39</v>
      </c>
      <c r="D10" s="4"/>
      <c r="E10">
        <v>22.5</v>
      </c>
    </row>
    <row r="11" spans="1:5" x14ac:dyDescent="0.2">
      <c r="A11" s="50">
        <v>43757</v>
      </c>
      <c r="B11" t="s">
        <v>68</v>
      </c>
      <c r="C11" s="4" t="s">
        <v>39</v>
      </c>
      <c r="D11" s="4"/>
      <c r="E11">
        <v>22.5</v>
      </c>
    </row>
    <row r="12" spans="1:5" x14ac:dyDescent="0.2">
      <c r="A12" s="50">
        <v>43757</v>
      </c>
      <c r="B12" t="s">
        <v>68</v>
      </c>
      <c r="C12" s="4" t="s">
        <v>39</v>
      </c>
      <c r="D12" s="4"/>
      <c r="E12">
        <v>22.5</v>
      </c>
    </row>
    <row r="13" spans="1:5" x14ac:dyDescent="0.2">
      <c r="A13" s="50">
        <v>43757</v>
      </c>
      <c r="B13" t="s">
        <v>921</v>
      </c>
      <c r="C13" s="4" t="s">
        <v>39</v>
      </c>
      <c r="D13" s="4"/>
      <c r="E13">
        <v>58.6</v>
      </c>
    </row>
    <row r="14" spans="1:5" x14ac:dyDescent="0.2">
      <c r="A14" s="50">
        <v>43757</v>
      </c>
      <c r="B14" t="s">
        <v>922</v>
      </c>
      <c r="C14" s="4" t="s">
        <v>30</v>
      </c>
      <c r="D14" s="4"/>
      <c r="E14">
        <v>82.94</v>
      </c>
    </row>
    <row r="15" spans="1:5" x14ac:dyDescent="0.2">
      <c r="A15" s="50">
        <v>43757</v>
      </c>
      <c r="B15" t="s">
        <v>923</v>
      </c>
      <c r="C15" s="4" t="s">
        <v>924</v>
      </c>
      <c r="D15" s="4"/>
      <c r="E15">
        <v>90.24</v>
      </c>
    </row>
    <row r="16" spans="1:5" x14ac:dyDescent="0.2">
      <c r="A16" s="50">
        <v>43757</v>
      </c>
      <c r="B16" t="s">
        <v>925</v>
      </c>
      <c r="C16" s="4" t="s">
        <v>30</v>
      </c>
      <c r="D16" s="4"/>
      <c r="E16">
        <v>52.94</v>
      </c>
    </row>
    <row r="17" spans="1:5" x14ac:dyDescent="0.2">
      <c r="A17" s="50">
        <v>43757</v>
      </c>
      <c r="B17" t="s">
        <v>926</v>
      </c>
      <c r="C17" s="4" t="s">
        <v>38</v>
      </c>
      <c r="D17" s="4"/>
      <c r="E17">
        <v>3.99</v>
      </c>
    </row>
    <row r="18" spans="1:5" x14ac:dyDescent="0.2">
      <c r="A18" s="50">
        <v>43757</v>
      </c>
      <c r="B18" t="s">
        <v>927</v>
      </c>
      <c r="C18" s="4" t="s">
        <v>437</v>
      </c>
      <c r="D18" s="4"/>
      <c r="E18">
        <v>16.43</v>
      </c>
    </row>
    <row r="19" spans="1:5" x14ac:dyDescent="0.2">
      <c r="A19" s="50">
        <v>43757</v>
      </c>
      <c r="B19" t="s">
        <v>928</v>
      </c>
      <c r="C19" s="4" t="s">
        <v>38</v>
      </c>
      <c r="D19" s="4"/>
      <c r="E19">
        <v>6.02</v>
      </c>
    </row>
    <row r="20" spans="1:5" x14ac:dyDescent="0.2">
      <c r="A20" s="50">
        <v>43757</v>
      </c>
      <c r="B20" t="s">
        <v>929</v>
      </c>
      <c r="C20" s="4" t="s">
        <v>38</v>
      </c>
      <c r="D20" s="4"/>
      <c r="E20">
        <v>8.09</v>
      </c>
    </row>
    <row r="21" spans="1:5" x14ac:dyDescent="0.2">
      <c r="A21" s="50">
        <v>43757</v>
      </c>
      <c r="B21" t="s">
        <v>930</v>
      </c>
      <c r="C21" s="4" t="s">
        <v>33</v>
      </c>
      <c r="D21" s="4"/>
      <c r="E21">
        <v>64.8</v>
      </c>
    </row>
    <row r="22" spans="1:5" x14ac:dyDescent="0.2">
      <c r="A22" s="50">
        <v>43757</v>
      </c>
      <c r="B22" t="s">
        <v>931</v>
      </c>
      <c r="C22" s="4" t="s">
        <v>33</v>
      </c>
      <c r="D22" s="4"/>
      <c r="E22">
        <v>11.82</v>
      </c>
    </row>
    <row r="23" spans="1:5" x14ac:dyDescent="0.2">
      <c r="A23" s="50">
        <v>43757</v>
      </c>
      <c r="B23" t="s">
        <v>932</v>
      </c>
      <c r="C23" s="4" t="s">
        <v>33</v>
      </c>
      <c r="D23" s="4"/>
      <c r="E23">
        <v>27.6</v>
      </c>
    </row>
    <row r="24" spans="1:5" x14ac:dyDescent="0.2">
      <c r="A24" s="50">
        <v>43757</v>
      </c>
      <c r="B24" t="s">
        <v>933</v>
      </c>
      <c r="C24" s="4" t="s">
        <v>33</v>
      </c>
      <c r="D24" s="4"/>
      <c r="E24">
        <v>28.9</v>
      </c>
    </row>
    <row r="25" spans="1:5" x14ac:dyDescent="0.2">
      <c r="A25" s="50">
        <v>43757</v>
      </c>
      <c r="B25" t="s">
        <v>934</v>
      </c>
      <c r="C25" s="4" t="s">
        <v>367</v>
      </c>
      <c r="D25" s="4"/>
      <c r="E25">
        <v>4.5</v>
      </c>
    </row>
    <row r="26" spans="1:5" x14ac:dyDescent="0.2">
      <c r="A26" s="50">
        <v>43757</v>
      </c>
      <c r="B26" t="s">
        <v>935</v>
      </c>
      <c r="C26" s="4" t="s">
        <v>33</v>
      </c>
      <c r="D26" s="4"/>
      <c r="E26">
        <v>13.59</v>
      </c>
    </row>
    <row r="27" spans="1:5" x14ac:dyDescent="0.2">
      <c r="A27" s="50">
        <v>43757</v>
      </c>
      <c r="B27" t="s">
        <v>936</v>
      </c>
      <c r="C27" s="4" t="s">
        <v>33</v>
      </c>
      <c r="D27" s="4"/>
      <c r="E27">
        <v>9.31</v>
      </c>
    </row>
    <row r="28" spans="1:5" x14ac:dyDescent="0.2">
      <c r="A28" s="50">
        <v>43757</v>
      </c>
      <c r="B28" t="s">
        <v>937</v>
      </c>
      <c r="C28" s="4" t="s">
        <v>33</v>
      </c>
      <c r="D28" s="4"/>
      <c r="E28">
        <v>121.6</v>
      </c>
    </row>
    <row r="29" spans="1:5" x14ac:dyDescent="0.2">
      <c r="A29" s="50">
        <v>43757</v>
      </c>
      <c r="B29" t="s">
        <v>938</v>
      </c>
      <c r="C29" s="4" t="s">
        <v>33</v>
      </c>
      <c r="D29" s="4"/>
      <c r="E29">
        <v>4.32</v>
      </c>
    </row>
    <row r="30" spans="1:5" x14ac:dyDescent="0.2">
      <c r="A30" s="50">
        <v>43757</v>
      </c>
      <c r="B30" t="s">
        <v>939</v>
      </c>
      <c r="C30" s="4" t="s">
        <v>33</v>
      </c>
      <c r="D30" s="4"/>
      <c r="E30">
        <v>2.48</v>
      </c>
    </row>
    <row r="31" spans="1:5" x14ac:dyDescent="0.2">
      <c r="A31" s="50">
        <v>43757</v>
      </c>
      <c r="B31" t="s">
        <v>940</v>
      </c>
      <c r="C31" s="4" t="s">
        <v>33</v>
      </c>
      <c r="D31" s="4"/>
      <c r="E31">
        <v>63.6</v>
      </c>
    </row>
    <row r="32" spans="1:5" x14ac:dyDescent="0.2">
      <c r="A32" s="50">
        <v>43757</v>
      </c>
      <c r="B32" t="s">
        <v>941</v>
      </c>
      <c r="C32" s="4" t="s">
        <v>33</v>
      </c>
      <c r="D32" s="4"/>
      <c r="E32">
        <v>109.98</v>
      </c>
    </row>
    <row r="33" spans="1:5" x14ac:dyDescent="0.2">
      <c r="A33" s="50">
        <v>43757</v>
      </c>
      <c r="B33" t="s">
        <v>942</v>
      </c>
      <c r="C33" s="4" t="s">
        <v>33</v>
      </c>
      <c r="D33" s="4"/>
      <c r="E33">
        <v>36.200000000000003</v>
      </c>
    </row>
    <row r="34" spans="1:5" x14ac:dyDescent="0.2">
      <c r="A34" s="50">
        <v>43757</v>
      </c>
      <c r="B34" t="s">
        <v>943</v>
      </c>
      <c r="C34" s="4" t="s">
        <v>33</v>
      </c>
      <c r="D34" s="4"/>
      <c r="E34">
        <v>36.200000000000003</v>
      </c>
    </row>
    <row r="35" spans="1:5" x14ac:dyDescent="0.2">
      <c r="A35" s="50">
        <v>43757</v>
      </c>
      <c r="B35" t="s">
        <v>944</v>
      </c>
      <c r="C35" s="4" t="s">
        <v>918</v>
      </c>
      <c r="D35" s="4">
        <v>51.699999999999989</v>
      </c>
      <c r="E35">
        <v>310.2</v>
      </c>
    </row>
    <row r="36" spans="1:5" x14ac:dyDescent="0.2">
      <c r="A36" s="50">
        <v>43757</v>
      </c>
      <c r="B36" t="s">
        <v>945</v>
      </c>
      <c r="C36" s="4" t="s">
        <v>918</v>
      </c>
      <c r="D36" s="4">
        <v>12.200000000000003</v>
      </c>
      <c r="E36">
        <v>73.2</v>
      </c>
    </row>
    <row r="37" spans="1:5" x14ac:dyDescent="0.2">
      <c r="A37" s="50">
        <v>43757</v>
      </c>
      <c r="B37" t="s">
        <v>946</v>
      </c>
      <c r="C37" s="4" t="s">
        <v>918</v>
      </c>
      <c r="D37" s="4">
        <v>19.799999999999997</v>
      </c>
      <c r="E37">
        <v>118.8</v>
      </c>
    </row>
    <row r="38" spans="1:5" x14ac:dyDescent="0.2">
      <c r="A38" s="50">
        <v>43757</v>
      </c>
      <c r="B38" t="s">
        <v>947</v>
      </c>
      <c r="C38" s="4" t="s">
        <v>918</v>
      </c>
      <c r="D38" s="4"/>
      <c r="E38">
        <v>118.55</v>
      </c>
    </row>
    <row r="39" spans="1:5" x14ac:dyDescent="0.2">
      <c r="A39" s="50">
        <v>43757</v>
      </c>
      <c r="B39" t="s">
        <v>948</v>
      </c>
      <c r="C39" s="4" t="s">
        <v>918</v>
      </c>
      <c r="D39" s="4"/>
      <c r="E39">
        <v>11.96</v>
      </c>
    </row>
    <row r="40" spans="1:5" x14ac:dyDescent="0.2">
      <c r="A40" s="50">
        <v>43757</v>
      </c>
      <c r="B40" t="s">
        <v>949</v>
      </c>
      <c r="C40" s="4" t="s">
        <v>918</v>
      </c>
      <c r="D40" s="4"/>
      <c r="E40">
        <v>33.49</v>
      </c>
    </row>
    <row r="41" spans="1:5" x14ac:dyDescent="0.2">
      <c r="A41" s="50">
        <v>43757</v>
      </c>
      <c r="B41" t="s">
        <v>950</v>
      </c>
      <c r="C41" s="4" t="s">
        <v>33</v>
      </c>
      <c r="D41" s="4"/>
      <c r="E41">
        <v>3.34</v>
      </c>
    </row>
    <row r="42" spans="1:5" x14ac:dyDescent="0.2">
      <c r="A42" s="50">
        <v>43757</v>
      </c>
      <c r="B42" t="s">
        <v>951</v>
      </c>
      <c r="C42" s="4" t="s">
        <v>33</v>
      </c>
      <c r="D42" s="4"/>
      <c r="E42">
        <v>5.44</v>
      </c>
    </row>
    <row r="43" spans="1:5" x14ac:dyDescent="0.2">
      <c r="A43" s="50">
        <v>43757</v>
      </c>
      <c r="B43" t="s">
        <v>952</v>
      </c>
      <c r="C43" s="4" t="s">
        <v>33</v>
      </c>
      <c r="D43" s="4"/>
      <c r="E43">
        <v>14.4</v>
      </c>
    </row>
    <row r="44" spans="1:5" x14ac:dyDescent="0.2">
      <c r="A44" s="50">
        <v>43757</v>
      </c>
      <c r="B44" t="s">
        <v>953</v>
      </c>
      <c r="C44" s="4" t="s">
        <v>33</v>
      </c>
      <c r="D44" s="4"/>
      <c r="E44">
        <v>14.36</v>
      </c>
    </row>
    <row r="45" spans="1:5" x14ac:dyDescent="0.2">
      <c r="A45" s="50">
        <v>43757</v>
      </c>
      <c r="B45" t="s">
        <v>954</v>
      </c>
      <c r="C45" s="4" t="s">
        <v>38</v>
      </c>
      <c r="D45" s="4"/>
      <c r="E45">
        <v>155.91999999999999</v>
      </c>
    </row>
    <row r="46" spans="1:5" x14ac:dyDescent="0.2">
      <c r="A46" s="50">
        <v>43757</v>
      </c>
      <c r="B46" t="s">
        <v>955</v>
      </c>
      <c r="C46" s="4" t="s">
        <v>38</v>
      </c>
      <c r="D46" s="4"/>
      <c r="E46">
        <v>26.26</v>
      </c>
    </row>
    <row r="47" spans="1:5" x14ac:dyDescent="0.2">
      <c r="A47" s="50">
        <v>43757</v>
      </c>
      <c r="B47" t="s">
        <v>956</v>
      </c>
      <c r="C47" s="4" t="s">
        <v>38</v>
      </c>
      <c r="D47" s="4"/>
      <c r="E47">
        <v>24.01</v>
      </c>
    </row>
    <row r="48" spans="1:5" x14ac:dyDescent="0.2">
      <c r="A48" s="50">
        <v>43757</v>
      </c>
      <c r="B48" t="s">
        <v>957</v>
      </c>
      <c r="C48" s="4" t="s">
        <v>38</v>
      </c>
      <c r="D48" s="4"/>
      <c r="E48">
        <v>24.19</v>
      </c>
    </row>
    <row r="49" spans="1:5" x14ac:dyDescent="0.2">
      <c r="A49" s="50">
        <v>43757</v>
      </c>
      <c r="B49" t="s">
        <v>958</v>
      </c>
      <c r="C49" s="4" t="s">
        <v>38</v>
      </c>
      <c r="D49" s="4"/>
      <c r="E49">
        <v>24</v>
      </c>
    </row>
    <row r="50" spans="1:5" x14ac:dyDescent="0.2">
      <c r="A50" s="50">
        <v>43757</v>
      </c>
      <c r="B50" t="s">
        <v>959</v>
      </c>
      <c r="C50" s="4" t="s">
        <v>32</v>
      </c>
      <c r="D50" s="4"/>
      <c r="E50">
        <v>19.170000000000002</v>
      </c>
    </row>
    <row r="51" spans="1:5" x14ac:dyDescent="0.2">
      <c r="A51" s="50">
        <v>43757</v>
      </c>
      <c r="B51" t="s">
        <v>960</v>
      </c>
      <c r="C51" s="4" t="s">
        <v>32</v>
      </c>
      <c r="D51" s="4"/>
      <c r="E51">
        <v>14.4</v>
      </c>
    </row>
    <row r="52" spans="1:5" x14ac:dyDescent="0.2">
      <c r="A52" s="50">
        <v>43757</v>
      </c>
      <c r="B52" t="s">
        <v>961</v>
      </c>
      <c r="C52" s="4" t="s">
        <v>32</v>
      </c>
      <c r="D52" s="4"/>
      <c r="E52">
        <v>11.74</v>
      </c>
    </row>
    <row r="53" spans="1:5" x14ac:dyDescent="0.2">
      <c r="A53" s="50">
        <v>43757</v>
      </c>
      <c r="B53" t="s">
        <v>962</v>
      </c>
      <c r="C53" s="4" t="s">
        <v>33</v>
      </c>
      <c r="D53" s="4"/>
      <c r="E53">
        <v>46.34</v>
      </c>
    </row>
    <row r="54" spans="1:5" x14ac:dyDescent="0.2">
      <c r="A54" s="50">
        <v>43757</v>
      </c>
      <c r="B54" t="s">
        <v>963</v>
      </c>
      <c r="C54" s="4" t="s">
        <v>33</v>
      </c>
      <c r="D54" s="4"/>
      <c r="E54">
        <v>5.6</v>
      </c>
    </row>
    <row r="55" spans="1:5" x14ac:dyDescent="0.2">
      <c r="A55" s="50">
        <v>43757</v>
      </c>
      <c r="B55" t="s">
        <v>964</v>
      </c>
      <c r="C55" s="4" t="s">
        <v>33</v>
      </c>
      <c r="D55" s="4"/>
      <c r="E55">
        <v>41.04</v>
      </c>
    </row>
    <row r="56" spans="1:5" x14ac:dyDescent="0.2">
      <c r="A56" s="50">
        <v>43757</v>
      </c>
      <c r="B56" t="s">
        <v>964</v>
      </c>
      <c r="C56" s="4" t="s">
        <v>33</v>
      </c>
      <c r="D56" s="4"/>
      <c r="E56">
        <v>44.64</v>
      </c>
    </row>
    <row r="57" spans="1:5" x14ac:dyDescent="0.2">
      <c r="A57" s="50">
        <v>43757</v>
      </c>
      <c r="B57" t="s">
        <v>965</v>
      </c>
      <c r="C57" s="4" t="s">
        <v>33</v>
      </c>
      <c r="D57" s="4"/>
      <c r="E57">
        <v>5.28</v>
      </c>
    </row>
    <row r="58" spans="1:5" x14ac:dyDescent="0.2">
      <c r="A58" s="50">
        <v>43757</v>
      </c>
      <c r="B58" t="s">
        <v>823</v>
      </c>
      <c r="C58" s="4" t="s">
        <v>33</v>
      </c>
      <c r="D58" s="4"/>
      <c r="E58">
        <v>4.2</v>
      </c>
    </row>
    <row r="59" spans="1:5" x14ac:dyDescent="0.2">
      <c r="A59" s="50">
        <v>43757</v>
      </c>
      <c r="B59" t="s">
        <v>966</v>
      </c>
      <c r="C59" s="4" t="s">
        <v>33</v>
      </c>
      <c r="D59" s="4"/>
      <c r="E59">
        <v>16.309999999999999</v>
      </c>
    </row>
    <row r="60" spans="1:5" x14ac:dyDescent="0.2">
      <c r="A60" s="50">
        <v>43757</v>
      </c>
      <c r="B60" t="s">
        <v>967</v>
      </c>
      <c r="C60" s="4" t="s">
        <v>33</v>
      </c>
      <c r="D60" s="4"/>
      <c r="E60">
        <v>8.35</v>
      </c>
    </row>
    <row r="61" spans="1:5" x14ac:dyDescent="0.2">
      <c r="A61" s="50">
        <v>43757</v>
      </c>
      <c r="B61" t="s">
        <v>968</v>
      </c>
      <c r="C61" s="4" t="s">
        <v>47</v>
      </c>
      <c r="D61" s="4"/>
      <c r="E61">
        <v>8</v>
      </c>
    </row>
    <row r="62" spans="1:5" x14ac:dyDescent="0.2">
      <c r="A62" s="50">
        <v>43757</v>
      </c>
      <c r="B62" t="s">
        <v>969</v>
      </c>
      <c r="C62" s="4" t="s">
        <v>46</v>
      </c>
      <c r="D62" s="4"/>
      <c r="E62">
        <v>327.01</v>
      </c>
    </row>
    <row r="63" spans="1:5" x14ac:dyDescent="0.2">
      <c r="A63" s="50">
        <v>43757</v>
      </c>
      <c r="B63" t="s">
        <v>970</v>
      </c>
      <c r="C63" s="4" t="s">
        <v>50</v>
      </c>
      <c r="D63" s="4"/>
      <c r="E63">
        <v>432</v>
      </c>
    </row>
    <row r="64" spans="1:5" x14ac:dyDescent="0.2">
      <c r="A64" s="50">
        <v>43757</v>
      </c>
      <c r="B64" t="s">
        <v>971</v>
      </c>
      <c r="C64" s="4" t="s">
        <v>32</v>
      </c>
      <c r="D64" s="4"/>
      <c r="E64">
        <v>0.63</v>
      </c>
    </row>
    <row r="65" spans="1:5" x14ac:dyDescent="0.2">
      <c r="A65" s="50">
        <v>43757</v>
      </c>
      <c r="B65" t="s">
        <v>972</v>
      </c>
      <c r="C65" s="4" t="s">
        <v>33</v>
      </c>
      <c r="D65" s="4"/>
      <c r="E65">
        <v>6.28</v>
      </c>
    </row>
    <row r="66" spans="1:5" x14ac:dyDescent="0.2">
      <c r="A66" s="50">
        <v>43757</v>
      </c>
      <c r="B66" t="s">
        <v>973</v>
      </c>
      <c r="C66" s="4" t="s">
        <v>33</v>
      </c>
      <c r="D66" s="4"/>
      <c r="E66">
        <v>3.5</v>
      </c>
    </row>
    <row r="67" spans="1:5" x14ac:dyDescent="0.2">
      <c r="A67" s="50">
        <v>43757</v>
      </c>
      <c r="B67" t="s">
        <v>974</v>
      </c>
      <c r="C67" s="4" t="s">
        <v>33</v>
      </c>
      <c r="D67" s="4"/>
      <c r="E67">
        <v>20.03</v>
      </c>
    </row>
    <row r="68" spans="1:5" x14ac:dyDescent="0.2">
      <c r="A68" s="50">
        <v>43757</v>
      </c>
      <c r="B68" t="s">
        <v>975</v>
      </c>
      <c r="C68" s="4" t="s">
        <v>33</v>
      </c>
      <c r="D68" s="4"/>
      <c r="E68">
        <v>19.760000000000002</v>
      </c>
    </row>
    <row r="69" spans="1:5" x14ac:dyDescent="0.2">
      <c r="A69" s="50">
        <v>43757</v>
      </c>
      <c r="B69" t="s">
        <v>976</v>
      </c>
      <c r="C69" s="4" t="s">
        <v>33</v>
      </c>
      <c r="D69" s="4"/>
      <c r="E69">
        <v>8.49</v>
      </c>
    </row>
    <row r="70" spans="1:5" x14ac:dyDescent="0.2">
      <c r="A70" s="50">
        <v>43757</v>
      </c>
      <c r="B70" t="s">
        <v>977</v>
      </c>
      <c r="C70" s="4" t="s">
        <v>33</v>
      </c>
      <c r="D70" s="4"/>
      <c r="E70">
        <v>57.6</v>
      </c>
    </row>
    <row r="71" spans="1:5" x14ac:dyDescent="0.2">
      <c r="A71" s="50">
        <v>43757</v>
      </c>
      <c r="B71" t="s">
        <v>399</v>
      </c>
      <c r="C71" s="4" t="s">
        <v>36</v>
      </c>
      <c r="D71" s="4">
        <v>4.8816666666666677</v>
      </c>
      <c r="E71">
        <v>29.29</v>
      </c>
    </row>
    <row r="72" spans="1:5" x14ac:dyDescent="0.2">
      <c r="A72" s="50">
        <v>43757</v>
      </c>
      <c r="B72" t="s">
        <v>978</v>
      </c>
      <c r="C72" s="4" t="s">
        <v>36</v>
      </c>
      <c r="D72" s="4">
        <v>1.8033333333333328</v>
      </c>
      <c r="E72">
        <v>10.82</v>
      </c>
    </row>
    <row r="73" spans="1:5" x14ac:dyDescent="0.2">
      <c r="A73" s="50">
        <v>43757</v>
      </c>
      <c r="B73" t="s">
        <v>979</v>
      </c>
      <c r="C73" s="4" t="s">
        <v>32</v>
      </c>
      <c r="D73" s="4">
        <v>28.763333333333321</v>
      </c>
      <c r="E73">
        <v>172.58</v>
      </c>
    </row>
    <row r="74" spans="1:5" x14ac:dyDescent="0.2">
      <c r="A74" s="50">
        <v>43757</v>
      </c>
      <c r="B74" t="s">
        <v>980</v>
      </c>
      <c r="C74" s="4" t="s">
        <v>33</v>
      </c>
      <c r="D74" s="4">
        <v>2.3333333333333339</v>
      </c>
      <c r="E74">
        <v>14</v>
      </c>
    </row>
    <row r="75" spans="1:5" x14ac:dyDescent="0.2">
      <c r="A75" s="50">
        <v>43757</v>
      </c>
      <c r="B75" t="s">
        <v>403</v>
      </c>
      <c r="C75" s="4" t="s">
        <v>36</v>
      </c>
      <c r="D75" s="4">
        <v>2.2050000000000001</v>
      </c>
      <c r="E75">
        <v>13.23</v>
      </c>
    </row>
    <row r="76" spans="1:5" x14ac:dyDescent="0.2">
      <c r="A76" s="50">
        <v>43757</v>
      </c>
      <c r="B76" t="s">
        <v>981</v>
      </c>
      <c r="C76" s="4" t="s">
        <v>33</v>
      </c>
      <c r="D76" s="4"/>
      <c r="E76">
        <v>57.6</v>
      </c>
    </row>
    <row r="77" spans="1:5" x14ac:dyDescent="0.2">
      <c r="A77" s="50">
        <v>43757</v>
      </c>
      <c r="B77" t="s">
        <v>982</v>
      </c>
      <c r="C77" s="4" t="s">
        <v>38</v>
      </c>
      <c r="D77" s="4"/>
      <c r="E77">
        <v>47.99</v>
      </c>
    </row>
    <row r="78" spans="1:5" x14ac:dyDescent="0.2">
      <c r="A78" s="50">
        <v>43757</v>
      </c>
      <c r="B78" t="s">
        <v>983</v>
      </c>
      <c r="C78" s="4" t="s">
        <v>38</v>
      </c>
      <c r="D78" s="4"/>
      <c r="E78">
        <v>380.06</v>
      </c>
    </row>
    <row r="79" spans="1:5" x14ac:dyDescent="0.2">
      <c r="A79" s="50">
        <v>43757</v>
      </c>
      <c r="B79" t="s">
        <v>984</v>
      </c>
      <c r="C79" s="4" t="s">
        <v>38</v>
      </c>
      <c r="D79" s="4"/>
      <c r="E79">
        <v>19.36</v>
      </c>
    </row>
    <row r="80" spans="1:5" x14ac:dyDescent="0.2">
      <c r="A80" s="50">
        <v>43757</v>
      </c>
      <c r="B80" t="s">
        <v>410</v>
      </c>
      <c r="C80" s="4" t="s">
        <v>38</v>
      </c>
      <c r="D80" s="4"/>
      <c r="E80">
        <v>14.75</v>
      </c>
    </row>
    <row r="81" spans="1:5" x14ac:dyDescent="0.2">
      <c r="A81" s="50">
        <v>43757</v>
      </c>
      <c r="B81" t="s">
        <v>410</v>
      </c>
      <c r="C81" s="4" t="s">
        <v>38</v>
      </c>
      <c r="D81" s="4"/>
      <c r="E81">
        <v>17.95</v>
      </c>
    </row>
    <row r="82" spans="1:5" x14ac:dyDescent="0.2">
      <c r="A82" s="50">
        <v>43757</v>
      </c>
      <c r="B82" t="s">
        <v>985</v>
      </c>
      <c r="C82" s="4" t="s">
        <v>38</v>
      </c>
      <c r="D82" s="4"/>
      <c r="E82">
        <v>55.65</v>
      </c>
    </row>
    <row r="83" spans="1:5" x14ac:dyDescent="0.2">
      <c r="A83" s="50">
        <v>43757</v>
      </c>
      <c r="B83" t="s">
        <v>986</v>
      </c>
      <c r="C83" s="4" t="s">
        <v>987</v>
      </c>
      <c r="D83" s="4"/>
      <c r="E83">
        <v>1.6</v>
      </c>
    </row>
    <row r="84" spans="1:5" x14ac:dyDescent="0.2">
      <c r="A84" s="50">
        <v>43757</v>
      </c>
      <c r="B84" t="s">
        <v>988</v>
      </c>
      <c r="C84" s="4" t="s">
        <v>987</v>
      </c>
      <c r="D84" s="4"/>
      <c r="E84">
        <v>99.15</v>
      </c>
    </row>
    <row r="85" spans="1:5" x14ac:dyDescent="0.2">
      <c r="A85" s="50">
        <v>43757</v>
      </c>
      <c r="B85" t="s">
        <v>989</v>
      </c>
      <c r="C85" s="4" t="s">
        <v>987</v>
      </c>
      <c r="D85" s="4"/>
      <c r="E85">
        <v>31.98</v>
      </c>
    </row>
    <row r="86" spans="1:5" x14ac:dyDescent="0.2">
      <c r="A86" s="50">
        <v>43757</v>
      </c>
      <c r="B86" t="s">
        <v>990</v>
      </c>
      <c r="C86" s="4" t="s">
        <v>987</v>
      </c>
      <c r="D86" s="4"/>
      <c r="E86">
        <v>20.079999999999998</v>
      </c>
    </row>
    <row r="87" spans="1:5" x14ac:dyDescent="0.2">
      <c r="A87" s="50">
        <v>43757</v>
      </c>
      <c r="B87" t="s">
        <v>991</v>
      </c>
      <c r="C87" s="4" t="s">
        <v>36</v>
      </c>
      <c r="D87" s="4"/>
      <c r="E87">
        <v>4.92</v>
      </c>
    </row>
    <row r="88" spans="1:5" x14ac:dyDescent="0.2">
      <c r="A88" s="50">
        <v>43757</v>
      </c>
      <c r="B88" t="s">
        <v>991</v>
      </c>
      <c r="C88" s="4" t="s">
        <v>36</v>
      </c>
      <c r="D88" s="4"/>
      <c r="E88">
        <v>21.48</v>
      </c>
    </row>
    <row r="89" spans="1:5" x14ac:dyDescent="0.2">
      <c r="A89" s="50">
        <v>43757</v>
      </c>
      <c r="B89" t="s">
        <v>992</v>
      </c>
      <c r="C89" s="4" t="s">
        <v>993</v>
      </c>
      <c r="D89" s="4"/>
      <c r="E89">
        <v>221.79</v>
      </c>
    </row>
    <row r="90" spans="1:5" x14ac:dyDescent="0.2">
      <c r="A90" s="50">
        <v>43757</v>
      </c>
      <c r="B90" t="s">
        <v>994</v>
      </c>
      <c r="C90" s="4" t="s">
        <v>993</v>
      </c>
      <c r="D90" s="4"/>
      <c r="E90">
        <v>5</v>
      </c>
    </row>
    <row r="91" spans="1:5" x14ac:dyDescent="0.2">
      <c r="A91" s="50">
        <v>43757</v>
      </c>
      <c r="B91" t="s">
        <v>995</v>
      </c>
      <c r="C91" s="4" t="s">
        <v>33</v>
      </c>
      <c r="D91" s="4">
        <v>40.416666666666657</v>
      </c>
      <c r="E91">
        <v>242.5</v>
      </c>
    </row>
    <row r="92" spans="1:5" x14ac:dyDescent="0.2">
      <c r="A92" s="50">
        <v>43757</v>
      </c>
      <c r="B92" t="s">
        <v>996</v>
      </c>
      <c r="C92" s="4" t="s">
        <v>33</v>
      </c>
      <c r="D92" s="4">
        <v>0.5</v>
      </c>
      <c r="E92">
        <v>3</v>
      </c>
    </row>
    <row r="93" spans="1:5" x14ac:dyDescent="0.2">
      <c r="A93" s="50">
        <v>43757</v>
      </c>
      <c r="B93" t="s">
        <v>997</v>
      </c>
      <c r="C93" s="4" t="s">
        <v>33</v>
      </c>
      <c r="D93" s="4">
        <v>6.245000000000001</v>
      </c>
      <c r="E93">
        <v>37.47</v>
      </c>
    </row>
    <row r="94" spans="1:5" x14ac:dyDescent="0.2">
      <c r="A94" s="50">
        <v>43757</v>
      </c>
      <c r="B94" t="s">
        <v>998</v>
      </c>
      <c r="C94" s="4" t="s">
        <v>33</v>
      </c>
      <c r="D94" s="4"/>
      <c r="E94">
        <v>9.3699999999999992</v>
      </c>
    </row>
    <row r="95" spans="1:5" x14ac:dyDescent="0.2">
      <c r="A95" s="50">
        <v>43757</v>
      </c>
      <c r="B95" t="s">
        <v>999</v>
      </c>
      <c r="C95" s="4" t="s">
        <v>33</v>
      </c>
      <c r="D95" s="4">
        <v>10.634999999999998</v>
      </c>
      <c r="E95">
        <v>63.81</v>
      </c>
    </row>
    <row r="96" spans="1:5" x14ac:dyDescent="0.2">
      <c r="A96" s="50">
        <v>43757</v>
      </c>
      <c r="B96" t="s">
        <v>1000</v>
      </c>
      <c r="C96" s="4" t="s">
        <v>33</v>
      </c>
      <c r="D96" s="4">
        <v>0.83333333333333304</v>
      </c>
      <c r="E96">
        <v>5</v>
      </c>
    </row>
    <row r="97" spans="1:5" x14ac:dyDescent="0.2">
      <c r="A97" s="50">
        <v>43757</v>
      </c>
      <c r="B97" t="s">
        <v>1001</v>
      </c>
      <c r="C97" s="4" t="s">
        <v>33</v>
      </c>
      <c r="D97" s="4"/>
      <c r="E97">
        <v>48.78</v>
      </c>
    </row>
    <row r="98" spans="1:5" x14ac:dyDescent="0.2">
      <c r="A98" s="50">
        <v>43757</v>
      </c>
      <c r="B98" t="s">
        <v>1002</v>
      </c>
      <c r="C98" s="4" t="s">
        <v>40</v>
      </c>
      <c r="D98" s="4"/>
      <c r="E98">
        <v>2.09</v>
      </c>
    </row>
    <row r="99" spans="1:5" x14ac:dyDescent="0.2">
      <c r="A99" s="50">
        <v>43757</v>
      </c>
      <c r="B99" t="s">
        <v>1003</v>
      </c>
      <c r="C99" s="4" t="s">
        <v>40</v>
      </c>
      <c r="D99" s="4"/>
      <c r="E99">
        <v>6.58</v>
      </c>
    </row>
    <row r="100" spans="1:5" x14ac:dyDescent="0.2">
      <c r="A100" s="50">
        <v>43757</v>
      </c>
      <c r="B100" t="s">
        <v>1004</v>
      </c>
      <c r="C100" s="4" t="s">
        <v>729</v>
      </c>
      <c r="D100" s="4"/>
      <c r="E100">
        <v>16</v>
      </c>
    </row>
    <row r="101" spans="1:5" x14ac:dyDescent="0.2">
      <c r="A101" s="50">
        <v>43757</v>
      </c>
      <c r="B101" t="s">
        <v>1005</v>
      </c>
      <c r="C101" s="4" t="s">
        <v>809</v>
      </c>
      <c r="D101" s="4"/>
      <c r="E101">
        <v>16.79</v>
      </c>
    </row>
    <row r="102" spans="1:5" x14ac:dyDescent="0.2">
      <c r="A102" s="50">
        <v>43757</v>
      </c>
      <c r="B102" t="s">
        <v>1006</v>
      </c>
      <c r="C102" s="4" t="s">
        <v>809</v>
      </c>
      <c r="D102" s="4"/>
      <c r="E102">
        <v>8.7799999999999994</v>
      </c>
    </row>
    <row r="103" spans="1:5" x14ac:dyDescent="0.2">
      <c r="A103" s="50">
        <v>43757</v>
      </c>
      <c r="B103" t="s">
        <v>1007</v>
      </c>
      <c r="C103" s="4" t="s">
        <v>809</v>
      </c>
      <c r="D103" s="4"/>
      <c r="E103">
        <v>31.98</v>
      </c>
    </row>
    <row r="104" spans="1:5" x14ac:dyDescent="0.2">
      <c r="A104" s="50">
        <v>43757</v>
      </c>
      <c r="B104" t="s">
        <v>1008</v>
      </c>
      <c r="C104" s="4" t="s">
        <v>33</v>
      </c>
      <c r="D104" s="4"/>
      <c r="E104">
        <v>18.239999999999998</v>
      </c>
    </row>
    <row r="105" spans="1:5" x14ac:dyDescent="0.2">
      <c r="A105" s="50">
        <v>43757</v>
      </c>
      <c r="B105" t="s">
        <v>427</v>
      </c>
      <c r="C105" s="4" t="s">
        <v>51</v>
      </c>
      <c r="D105" s="4"/>
      <c r="E105">
        <v>83.59</v>
      </c>
    </row>
    <row r="106" spans="1:5" x14ac:dyDescent="0.2">
      <c r="A106" s="50">
        <v>43757</v>
      </c>
      <c r="B106" t="s">
        <v>428</v>
      </c>
      <c r="C106" s="4" t="s">
        <v>51</v>
      </c>
      <c r="D106" s="4"/>
      <c r="E106">
        <v>102.12</v>
      </c>
    </row>
    <row r="107" spans="1:5" x14ac:dyDescent="0.2">
      <c r="A107" s="50">
        <v>43757</v>
      </c>
      <c r="B107" t="s">
        <v>430</v>
      </c>
      <c r="C107" s="4" t="s">
        <v>51</v>
      </c>
      <c r="D107" s="4"/>
      <c r="E107">
        <v>40.770000000000003</v>
      </c>
    </row>
    <row r="108" spans="1:5" x14ac:dyDescent="0.2">
      <c r="A108" s="50">
        <v>43757</v>
      </c>
      <c r="B108" t="s">
        <v>431</v>
      </c>
      <c r="C108" s="4" t="s">
        <v>51</v>
      </c>
      <c r="D108" s="4"/>
      <c r="E108">
        <v>0.02</v>
      </c>
    </row>
    <row r="109" spans="1:5" x14ac:dyDescent="0.2">
      <c r="A109" s="50">
        <v>43757</v>
      </c>
      <c r="B109" t="s">
        <v>1009</v>
      </c>
      <c r="C109" s="4" t="s">
        <v>50</v>
      </c>
      <c r="D109" s="4"/>
      <c r="E109">
        <v>490.56</v>
      </c>
    </row>
    <row r="110" spans="1:5" x14ac:dyDescent="0.2">
      <c r="A110" s="50">
        <v>43757</v>
      </c>
      <c r="B110" t="s">
        <v>1010</v>
      </c>
      <c r="C110" s="4" t="s">
        <v>50</v>
      </c>
      <c r="D110" s="4"/>
      <c r="E110">
        <v>223.31</v>
      </c>
    </row>
    <row r="111" spans="1:5" x14ac:dyDescent="0.2">
      <c r="A111" s="50">
        <v>43757</v>
      </c>
      <c r="B111" t="s">
        <v>1011</v>
      </c>
      <c r="C111" s="4" t="s">
        <v>42</v>
      </c>
      <c r="D111" s="4"/>
      <c r="E111">
        <v>68.13</v>
      </c>
    </row>
    <row r="112" spans="1:5" x14ac:dyDescent="0.2">
      <c r="A112" s="50">
        <v>43757</v>
      </c>
      <c r="B112" t="s">
        <v>1012</v>
      </c>
      <c r="C112" s="4" t="s">
        <v>42</v>
      </c>
      <c r="D112" s="4"/>
      <c r="E112">
        <v>58.77</v>
      </c>
    </row>
    <row r="113" spans="1:5" x14ac:dyDescent="0.2">
      <c r="A113" s="50">
        <v>43757</v>
      </c>
      <c r="B113" t="s">
        <v>1013</v>
      </c>
      <c r="C113" s="4" t="s">
        <v>42</v>
      </c>
      <c r="D113" s="4"/>
      <c r="E113">
        <v>56</v>
      </c>
    </row>
    <row r="114" spans="1:5" x14ac:dyDescent="0.2">
      <c r="A114" s="50">
        <v>43757</v>
      </c>
      <c r="B114" t="s">
        <v>1014</v>
      </c>
      <c r="C114" s="4" t="s">
        <v>42</v>
      </c>
      <c r="D114" s="4"/>
      <c r="E114">
        <v>7.44</v>
      </c>
    </row>
    <row r="115" spans="1:5" x14ac:dyDescent="0.2">
      <c r="A115" s="50">
        <v>43757</v>
      </c>
      <c r="B115" t="s">
        <v>1015</v>
      </c>
      <c r="C115" s="4" t="s">
        <v>42</v>
      </c>
      <c r="D115" s="4"/>
      <c r="E115">
        <v>9.92</v>
      </c>
    </row>
    <row r="116" spans="1:5" x14ac:dyDescent="0.2">
      <c r="A116" s="50">
        <v>43757</v>
      </c>
      <c r="B116" t="s">
        <v>1015</v>
      </c>
      <c r="C116" s="4" t="s">
        <v>42</v>
      </c>
      <c r="D116" s="4"/>
      <c r="E116">
        <v>8.8800000000000008</v>
      </c>
    </row>
    <row r="117" spans="1:5" x14ac:dyDescent="0.2">
      <c r="A117" s="50">
        <v>43757</v>
      </c>
      <c r="B117" t="s">
        <v>1016</v>
      </c>
      <c r="C117" s="4" t="s">
        <v>31</v>
      </c>
      <c r="D117" s="4"/>
      <c r="E117">
        <v>40.94</v>
      </c>
    </row>
    <row r="118" spans="1:5" x14ac:dyDescent="0.2">
      <c r="A118" s="50">
        <v>43757</v>
      </c>
      <c r="B118" t="s">
        <v>1017</v>
      </c>
      <c r="C118" s="4" t="s">
        <v>32</v>
      </c>
      <c r="D118" s="4">
        <v>1.9749999999999996</v>
      </c>
      <c r="E118">
        <v>11.85</v>
      </c>
    </row>
    <row r="119" spans="1:5" x14ac:dyDescent="0.2">
      <c r="A119" s="50">
        <v>43757</v>
      </c>
      <c r="B119" t="s">
        <v>1018</v>
      </c>
      <c r="C119" s="4" t="s">
        <v>32</v>
      </c>
      <c r="D119" s="4"/>
      <c r="E119">
        <v>155</v>
      </c>
    </row>
    <row r="120" spans="1:5" x14ac:dyDescent="0.2">
      <c r="A120" s="50">
        <v>43757</v>
      </c>
      <c r="B120" t="s">
        <v>1019</v>
      </c>
      <c r="C120" s="4" t="s">
        <v>33</v>
      </c>
      <c r="D120" s="4"/>
      <c r="E120">
        <v>23.5</v>
      </c>
    </row>
    <row r="121" spans="1:5" x14ac:dyDescent="0.2">
      <c r="A121" s="50">
        <v>43757</v>
      </c>
      <c r="B121" t="s">
        <v>1020</v>
      </c>
      <c r="C121" s="4" t="s">
        <v>33</v>
      </c>
      <c r="D121" s="4"/>
      <c r="E121">
        <v>5.36</v>
      </c>
    </row>
    <row r="122" spans="1:5" x14ac:dyDescent="0.2">
      <c r="A122" s="50">
        <v>43757</v>
      </c>
      <c r="B122" t="s">
        <v>1021</v>
      </c>
      <c r="C122" s="4" t="s">
        <v>33</v>
      </c>
      <c r="D122" s="4"/>
      <c r="E122">
        <v>3.02</v>
      </c>
    </row>
    <row r="123" spans="1:5" x14ac:dyDescent="0.2">
      <c r="A123" s="50">
        <v>43757</v>
      </c>
      <c r="B123" t="s">
        <v>1022</v>
      </c>
      <c r="C123" s="4" t="s">
        <v>33</v>
      </c>
      <c r="D123" s="4"/>
      <c r="E123">
        <v>15.2</v>
      </c>
    </row>
    <row r="124" spans="1:5" x14ac:dyDescent="0.2">
      <c r="A124" s="50">
        <v>43757</v>
      </c>
      <c r="B124" t="s">
        <v>1023</v>
      </c>
      <c r="C124" s="4" t="s">
        <v>42</v>
      </c>
      <c r="D124" s="4"/>
      <c r="E124">
        <v>131.06</v>
      </c>
    </row>
    <row r="125" spans="1:5" x14ac:dyDescent="0.2">
      <c r="A125" s="50">
        <v>43757</v>
      </c>
      <c r="B125" t="s">
        <v>1024</v>
      </c>
      <c r="C125" s="4" t="s">
        <v>42</v>
      </c>
      <c r="D125" s="4"/>
      <c r="E125">
        <v>600</v>
      </c>
    </row>
    <row r="126" spans="1:5" x14ac:dyDescent="0.2">
      <c r="A126" s="50">
        <v>43757</v>
      </c>
      <c r="B126" t="s">
        <v>1025</v>
      </c>
      <c r="C126" s="4" t="s">
        <v>42</v>
      </c>
      <c r="D126" s="4"/>
      <c r="E126">
        <v>12</v>
      </c>
    </row>
    <row r="127" spans="1:5" x14ac:dyDescent="0.2">
      <c r="A127" s="50">
        <v>43757</v>
      </c>
      <c r="B127" t="s">
        <v>1026</v>
      </c>
      <c r="C127" s="4" t="s">
        <v>36</v>
      </c>
      <c r="D127" s="4"/>
      <c r="E127">
        <v>4</v>
      </c>
    </row>
    <row r="128" spans="1:5" x14ac:dyDescent="0.2">
      <c r="A128" s="50">
        <v>43757</v>
      </c>
      <c r="B128" t="s">
        <v>1027</v>
      </c>
      <c r="C128" s="4" t="s">
        <v>36</v>
      </c>
      <c r="D128" s="4"/>
      <c r="E128">
        <v>49.1</v>
      </c>
    </row>
    <row r="129" spans="1:5" x14ac:dyDescent="0.2">
      <c r="A129" s="50">
        <v>43757</v>
      </c>
      <c r="B129" t="s">
        <v>1028</v>
      </c>
      <c r="C129" s="4" t="s">
        <v>36</v>
      </c>
      <c r="D129" s="4"/>
      <c r="E129">
        <v>47.2</v>
      </c>
    </row>
    <row r="130" spans="1:5" x14ac:dyDescent="0.2">
      <c r="A130" s="50">
        <v>43757</v>
      </c>
      <c r="B130" t="s">
        <v>1029</v>
      </c>
      <c r="C130" s="4" t="s">
        <v>32</v>
      </c>
      <c r="D130" s="4"/>
      <c r="E130">
        <v>-7.75</v>
      </c>
    </row>
    <row r="131" spans="1:5" x14ac:dyDescent="0.2">
      <c r="A131" s="50">
        <v>43757</v>
      </c>
      <c r="B131" t="s">
        <v>1029</v>
      </c>
      <c r="C131" s="4" t="s">
        <v>356</v>
      </c>
      <c r="D131" s="4"/>
      <c r="E131">
        <v>15.91</v>
      </c>
    </row>
    <row r="132" spans="1:5" x14ac:dyDescent="0.2">
      <c r="A132" s="50">
        <v>43757</v>
      </c>
      <c r="B132" t="s">
        <v>1030</v>
      </c>
      <c r="C132" s="4" t="s">
        <v>993</v>
      </c>
      <c r="D132" s="4"/>
      <c r="E132">
        <v>14.38</v>
      </c>
    </row>
    <row r="133" spans="1:5" x14ac:dyDescent="0.2">
      <c r="A133" s="50">
        <v>43757</v>
      </c>
      <c r="B133" t="s">
        <v>1031</v>
      </c>
      <c r="C133" s="4" t="s">
        <v>32</v>
      </c>
      <c r="D133" s="4"/>
      <c r="E133">
        <v>27.99</v>
      </c>
    </row>
    <row r="134" spans="1:5" x14ac:dyDescent="0.2">
      <c r="A134" s="50">
        <v>43757</v>
      </c>
      <c r="B134" t="s">
        <v>1032</v>
      </c>
      <c r="C134" s="4" t="s">
        <v>45</v>
      </c>
      <c r="D134" s="4"/>
      <c r="E134">
        <v>17.18</v>
      </c>
    </row>
    <row r="135" spans="1:5" x14ac:dyDescent="0.2">
      <c r="A135" s="50">
        <v>43757</v>
      </c>
      <c r="B135" t="s">
        <v>1033</v>
      </c>
      <c r="C135" s="4" t="s">
        <v>56</v>
      </c>
      <c r="D135" s="4"/>
      <c r="E135">
        <v>8.15</v>
      </c>
    </row>
    <row r="136" spans="1:5" x14ac:dyDescent="0.2">
      <c r="A136" s="50">
        <v>43757</v>
      </c>
      <c r="B136" t="s">
        <v>1034</v>
      </c>
      <c r="C136" s="4" t="s">
        <v>33</v>
      </c>
      <c r="D136" s="4"/>
      <c r="E136">
        <v>158.4</v>
      </c>
    </row>
    <row r="137" spans="1:5" x14ac:dyDescent="0.2">
      <c r="A137" s="50">
        <v>43757</v>
      </c>
      <c r="B137" t="s">
        <v>1035</v>
      </c>
      <c r="C137" s="4" t="s">
        <v>33</v>
      </c>
      <c r="D137" s="4"/>
      <c r="E137">
        <v>158.4</v>
      </c>
    </row>
    <row r="138" spans="1:5" x14ac:dyDescent="0.2">
      <c r="A138" s="50">
        <v>43757</v>
      </c>
      <c r="B138" t="s">
        <v>1036</v>
      </c>
      <c r="C138" s="4" t="s">
        <v>34</v>
      </c>
      <c r="D138" s="4"/>
      <c r="E138">
        <v>153.6</v>
      </c>
    </row>
    <row r="139" spans="1:5" x14ac:dyDescent="0.2">
      <c r="A139" s="50">
        <v>43757</v>
      </c>
      <c r="B139" t="s">
        <v>1036</v>
      </c>
      <c r="C139" s="4" t="s">
        <v>34</v>
      </c>
      <c r="D139" s="4"/>
      <c r="E139">
        <v>153.6</v>
      </c>
    </row>
    <row r="140" spans="1:5" x14ac:dyDescent="0.2">
      <c r="A140" s="50">
        <v>43757</v>
      </c>
      <c r="B140" t="s">
        <v>1037</v>
      </c>
      <c r="C140" s="4" t="s">
        <v>33</v>
      </c>
      <c r="D140" s="4"/>
      <c r="E140">
        <v>71.599999999999994</v>
      </c>
    </row>
    <row r="141" spans="1:5" x14ac:dyDescent="0.2">
      <c r="A141" s="50">
        <v>43757</v>
      </c>
      <c r="B141" t="s">
        <v>1037</v>
      </c>
      <c r="C141" s="4" t="s">
        <v>33</v>
      </c>
      <c r="D141" s="4"/>
      <c r="E141">
        <v>101.6</v>
      </c>
    </row>
    <row r="142" spans="1:5" x14ac:dyDescent="0.2">
      <c r="A142" s="50">
        <v>43757</v>
      </c>
      <c r="B142" t="s">
        <v>1038</v>
      </c>
      <c r="C142" s="4" t="s">
        <v>33</v>
      </c>
      <c r="D142" s="4"/>
      <c r="E142">
        <v>95.2</v>
      </c>
    </row>
    <row r="143" spans="1:5" x14ac:dyDescent="0.2">
      <c r="A143" s="50">
        <v>43757</v>
      </c>
      <c r="B143" t="s">
        <v>1038</v>
      </c>
      <c r="C143" s="4" t="s">
        <v>33</v>
      </c>
      <c r="D143" s="4"/>
      <c r="E143">
        <v>95.2</v>
      </c>
    </row>
    <row r="144" spans="1:5" x14ac:dyDescent="0.2">
      <c r="A144" s="50">
        <v>43757</v>
      </c>
      <c r="B144" t="s">
        <v>1038</v>
      </c>
      <c r="C144" s="4" t="s">
        <v>33</v>
      </c>
      <c r="D144" s="4"/>
      <c r="E144">
        <v>95.2</v>
      </c>
    </row>
    <row r="145" spans="1:5" x14ac:dyDescent="0.2">
      <c r="A145" s="50">
        <v>43757</v>
      </c>
      <c r="B145" t="s">
        <v>1039</v>
      </c>
      <c r="C145" s="4" t="s">
        <v>33</v>
      </c>
      <c r="D145" s="4"/>
      <c r="E145">
        <v>5.56</v>
      </c>
    </row>
    <row r="146" spans="1:5" x14ac:dyDescent="0.2">
      <c r="A146" s="50">
        <v>43757</v>
      </c>
      <c r="B146" t="s">
        <v>1040</v>
      </c>
      <c r="C146" s="4" t="s">
        <v>1041</v>
      </c>
      <c r="D146" s="4"/>
      <c r="E146">
        <v>74.36</v>
      </c>
    </row>
    <row r="147" spans="1:5" x14ac:dyDescent="0.2">
      <c r="A147" s="50">
        <v>43757</v>
      </c>
      <c r="B147" t="s">
        <v>1042</v>
      </c>
      <c r="C147" s="4" t="s">
        <v>32</v>
      </c>
      <c r="D147" s="4"/>
      <c r="E147">
        <v>420</v>
      </c>
    </row>
    <row r="148" spans="1:5" x14ac:dyDescent="0.2">
      <c r="A148" s="50">
        <v>43757</v>
      </c>
      <c r="B148" t="s">
        <v>1043</v>
      </c>
      <c r="C148" s="4" t="s">
        <v>33</v>
      </c>
      <c r="D148" s="4"/>
      <c r="E148">
        <v>54.35</v>
      </c>
    </row>
    <row r="149" spans="1:5" x14ac:dyDescent="0.2">
      <c r="A149" s="50">
        <v>43757</v>
      </c>
      <c r="B149" t="s">
        <v>1044</v>
      </c>
      <c r="C149" s="4" t="s">
        <v>33</v>
      </c>
      <c r="D149" s="4"/>
      <c r="E149">
        <v>66.25</v>
      </c>
    </row>
    <row r="150" spans="1:5" x14ac:dyDescent="0.2">
      <c r="A150" s="50">
        <v>43757</v>
      </c>
      <c r="B150" t="s">
        <v>1045</v>
      </c>
      <c r="C150" s="4" t="s">
        <v>33</v>
      </c>
      <c r="D150" s="4">
        <v>3.3333333333333321</v>
      </c>
      <c r="E150">
        <v>20</v>
      </c>
    </row>
    <row r="151" spans="1:5" x14ac:dyDescent="0.2">
      <c r="A151" s="50">
        <v>43757</v>
      </c>
      <c r="B151" t="s">
        <v>1046</v>
      </c>
      <c r="C151" s="4" t="s">
        <v>33</v>
      </c>
      <c r="D151" s="4"/>
      <c r="E151">
        <v>17.079999999999998</v>
      </c>
    </row>
    <row r="152" spans="1:5" x14ac:dyDescent="0.2">
      <c r="A152" s="50">
        <v>43757</v>
      </c>
      <c r="B152" t="s">
        <v>1047</v>
      </c>
      <c r="C152" s="4" t="s">
        <v>33</v>
      </c>
      <c r="D152" s="4"/>
      <c r="E152">
        <v>14.95</v>
      </c>
    </row>
    <row r="153" spans="1:5" x14ac:dyDescent="0.2">
      <c r="A153" s="50">
        <v>43757</v>
      </c>
      <c r="B153" t="s">
        <v>1048</v>
      </c>
      <c r="C153" s="4" t="s">
        <v>33</v>
      </c>
      <c r="D153" s="4"/>
      <c r="E153">
        <v>16.04</v>
      </c>
    </row>
    <row r="154" spans="1:5" x14ac:dyDescent="0.2">
      <c r="A154" s="50">
        <v>43757</v>
      </c>
      <c r="B154" t="s">
        <v>1049</v>
      </c>
      <c r="C154" s="4" t="s">
        <v>33</v>
      </c>
      <c r="D154" s="4"/>
      <c r="E154">
        <v>20.16</v>
      </c>
    </row>
    <row r="155" spans="1:5" x14ac:dyDescent="0.2">
      <c r="A155" s="50">
        <v>43757</v>
      </c>
      <c r="B155" t="s">
        <v>1050</v>
      </c>
      <c r="C155" s="4" t="s">
        <v>33</v>
      </c>
      <c r="D155" s="4"/>
      <c r="E155">
        <v>22.28</v>
      </c>
    </row>
    <row r="156" spans="1:5" x14ac:dyDescent="0.2">
      <c r="A156" s="50">
        <v>43757</v>
      </c>
      <c r="B156" t="s">
        <v>1050</v>
      </c>
      <c r="C156" s="4" t="s">
        <v>33</v>
      </c>
      <c r="D156" s="4"/>
      <c r="E156">
        <v>20.84</v>
      </c>
    </row>
    <row r="157" spans="1:5" x14ac:dyDescent="0.2">
      <c r="A157" s="50">
        <v>43757</v>
      </c>
      <c r="B157" t="s">
        <v>1051</v>
      </c>
      <c r="C157" s="4" t="s">
        <v>33</v>
      </c>
      <c r="D157" s="4"/>
      <c r="E157">
        <v>20</v>
      </c>
    </row>
    <row r="158" spans="1:5" x14ac:dyDescent="0.2">
      <c r="A158" s="50">
        <v>43757</v>
      </c>
      <c r="B158" t="s">
        <v>1052</v>
      </c>
      <c r="C158" s="4" t="s">
        <v>33</v>
      </c>
      <c r="D158" s="4"/>
      <c r="E158">
        <v>31.8</v>
      </c>
    </row>
    <row r="159" spans="1:5" x14ac:dyDescent="0.2">
      <c r="A159" s="50">
        <v>43757</v>
      </c>
      <c r="B159" t="s">
        <v>1053</v>
      </c>
      <c r="C159" s="4" t="s">
        <v>33</v>
      </c>
      <c r="D159" s="4"/>
      <c r="E159">
        <v>23.1</v>
      </c>
    </row>
    <row r="160" spans="1:5" x14ac:dyDescent="0.2">
      <c r="A160" s="50">
        <v>43757</v>
      </c>
      <c r="B160" t="s">
        <v>1054</v>
      </c>
      <c r="C160" s="4" t="s">
        <v>1055</v>
      </c>
      <c r="D160" s="4"/>
      <c r="E160">
        <v>62.55</v>
      </c>
    </row>
    <row r="161" spans="1:5" x14ac:dyDescent="0.2">
      <c r="A161" s="50">
        <v>43757</v>
      </c>
      <c r="B161" t="s">
        <v>1056</v>
      </c>
      <c r="C161" s="4" t="s">
        <v>56</v>
      </c>
      <c r="D161" s="4"/>
      <c r="E161">
        <v>68.400000000000006</v>
      </c>
    </row>
    <row r="162" spans="1:5" x14ac:dyDescent="0.2">
      <c r="A162" s="50">
        <v>43757</v>
      </c>
      <c r="B162" t="s">
        <v>1057</v>
      </c>
      <c r="C162" s="4" t="s">
        <v>57</v>
      </c>
      <c r="D162" s="4">
        <v>45.199999999999989</v>
      </c>
      <c r="E162">
        <v>271.2</v>
      </c>
    </row>
    <row r="163" spans="1:5" x14ac:dyDescent="0.2">
      <c r="A163" s="50">
        <v>43757</v>
      </c>
      <c r="B163" t="s">
        <v>1058</v>
      </c>
      <c r="C163" s="4" t="s">
        <v>45</v>
      </c>
      <c r="D163" s="4"/>
      <c r="E163">
        <v>23.1</v>
      </c>
    </row>
    <row r="164" spans="1:5" x14ac:dyDescent="0.2">
      <c r="A164" s="50">
        <v>43757</v>
      </c>
      <c r="B164" t="s">
        <v>1059</v>
      </c>
      <c r="C164" s="4" t="s">
        <v>33</v>
      </c>
      <c r="D164" s="4"/>
      <c r="E164">
        <v>7.02</v>
      </c>
    </row>
    <row r="165" spans="1:5" x14ac:dyDescent="0.2">
      <c r="A165" s="50">
        <v>43757</v>
      </c>
      <c r="B165" t="s">
        <v>1060</v>
      </c>
      <c r="C165" s="4" t="s">
        <v>33</v>
      </c>
      <c r="D165" s="4"/>
      <c r="E165">
        <v>8.44</v>
      </c>
    </row>
    <row r="166" spans="1:5" x14ac:dyDescent="0.2">
      <c r="A166" s="50">
        <v>43757</v>
      </c>
      <c r="B166" t="s">
        <v>1061</v>
      </c>
      <c r="C166" s="4" t="s">
        <v>33</v>
      </c>
      <c r="D166" s="4"/>
      <c r="E166">
        <v>20.74</v>
      </c>
    </row>
    <row r="167" spans="1:5" x14ac:dyDescent="0.2">
      <c r="A167" s="50">
        <v>43757</v>
      </c>
      <c r="B167" t="s">
        <v>1062</v>
      </c>
      <c r="C167" s="4" t="s">
        <v>33</v>
      </c>
      <c r="D167" s="4"/>
      <c r="E167">
        <v>3.2</v>
      </c>
    </row>
    <row r="168" spans="1:5" x14ac:dyDescent="0.2">
      <c r="A168" s="50">
        <v>43757</v>
      </c>
      <c r="B168" t="s">
        <v>1063</v>
      </c>
      <c r="C168" s="4" t="s">
        <v>44</v>
      </c>
      <c r="D168" s="4"/>
      <c r="E168">
        <v>1.5</v>
      </c>
    </row>
    <row r="169" spans="1:5" x14ac:dyDescent="0.2">
      <c r="A169" s="50">
        <v>43757</v>
      </c>
      <c r="B169" t="s">
        <v>1064</v>
      </c>
      <c r="C169" s="4" t="s">
        <v>32</v>
      </c>
      <c r="D169" s="4"/>
      <c r="E169">
        <v>178.99</v>
      </c>
    </row>
    <row r="170" spans="1:5" x14ac:dyDescent="0.2">
      <c r="A170" s="50">
        <v>43757</v>
      </c>
      <c r="B170" t="s">
        <v>1065</v>
      </c>
      <c r="C170" s="4" t="s">
        <v>33</v>
      </c>
      <c r="D170" s="4"/>
      <c r="E170">
        <v>108.5</v>
      </c>
    </row>
    <row r="171" spans="1:5" x14ac:dyDescent="0.2">
      <c r="A171" s="50">
        <v>43757</v>
      </c>
      <c r="B171" t="s">
        <v>1066</v>
      </c>
      <c r="C171" s="4" t="s">
        <v>44</v>
      </c>
      <c r="D171" s="4"/>
      <c r="E171">
        <v>12.3</v>
      </c>
    </row>
    <row r="172" spans="1:5" x14ac:dyDescent="0.2">
      <c r="A172" s="50">
        <v>43757</v>
      </c>
      <c r="B172" t="s">
        <v>1067</v>
      </c>
      <c r="C172" s="4" t="s">
        <v>56</v>
      </c>
      <c r="D172" s="4"/>
      <c r="E172">
        <v>60.58</v>
      </c>
    </row>
    <row r="173" spans="1:5" x14ac:dyDescent="0.2">
      <c r="A173" s="50">
        <v>43757</v>
      </c>
      <c r="B173" t="s">
        <v>1068</v>
      </c>
      <c r="C173" s="4" t="s">
        <v>651</v>
      </c>
      <c r="D173" s="4"/>
      <c r="E173">
        <v>2.4</v>
      </c>
    </row>
    <row r="174" spans="1:5" x14ac:dyDescent="0.2">
      <c r="A174" s="50">
        <v>43757</v>
      </c>
      <c r="B174" t="s">
        <v>1069</v>
      </c>
      <c r="C174" s="4" t="s">
        <v>33</v>
      </c>
      <c r="D174" s="4"/>
      <c r="E174">
        <v>50.23</v>
      </c>
    </row>
    <row r="175" spans="1:5" x14ac:dyDescent="0.2">
      <c r="A175" s="50">
        <v>43757</v>
      </c>
      <c r="B175" t="s">
        <v>1070</v>
      </c>
      <c r="C175" s="4" t="s">
        <v>33</v>
      </c>
      <c r="D175" s="4"/>
      <c r="E175">
        <v>66.150000000000006</v>
      </c>
    </row>
    <row r="176" spans="1:5" x14ac:dyDescent="0.2">
      <c r="A176" s="50">
        <v>43757</v>
      </c>
      <c r="B176" t="s">
        <v>1071</v>
      </c>
      <c r="C176" s="4" t="s">
        <v>33</v>
      </c>
      <c r="D176" s="4"/>
      <c r="E176">
        <v>8.48</v>
      </c>
    </row>
    <row r="177" spans="1:9" ht="13.5" customHeight="1" x14ac:dyDescent="0.2">
      <c r="A177" s="50">
        <v>43757</v>
      </c>
      <c r="B177" t="s">
        <v>1072</v>
      </c>
      <c r="C177" s="4" t="s">
        <v>33</v>
      </c>
      <c r="D177" s="4"/>
      <c r="E177">
        <v>4.8</v>
      </c>
    </row>
    <row r="178" spans="1:9" x14ac:dyDescent="0.2">
      <c r="A178" s="50">
        <v>43757</v>
      </c>
      <c r="B178" t="s">
        <v>1073</v>
      </c>
      <c r="D178" s="4"/>
      <c r="E178">
        <v>1434.04</v>
      </c>
    </row>
    <row r="179" spans="1:9" x14ac:dyDescent="0.2">
      <c r="A179" s="50">
        <v>43757</v>
      </c>
      <c r="B179" t="s">
        <v>1074</v>
      </c>
      <c r="D179" s="4"/>
      <c r="E179">
        <v>11476.88</v>
      </c>
    </row>
    <row r="180" spans="1:9" x14ac:dyDescent="0.2">
      <c r="I180" s="51"/>
    </row>
  </sheetData>
  <pageMargins left="0.78740157480314965" right="0.78740157480314965" top="0.78740157480314965" bottom="0.78740157480314965" header="0.78740157480314965" footer="0.78740157480314965"/>
  <pageSetup paperSize="9" scale="72" fitToHeight="0" orientation="landscape" r:id="rId1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5"/>
  <sheetViews>
    <sheetView showGridLines="0" zoomScale="130" zoomScaleNormal="130" workbookViewId="0">
      <selection activeCell="B7" sqref="B7"/>
    </sheetView>
  </sheetViews>
  <sheetFormatPr defaultRowHeight="12.75" x14ac:dyDescent="0.2"/>
  <cols>
    <col min="1" max="1" width="16.5703125" customWidth="1"/>
    <col min="2" max="2" width="63.5703125" customWidth="1"/>
    <col min="3" max="3" width="28.85546875" customWidth="1"/>
    <col min="4" max="4" width="17.140625" style="4" customWidth="1"/>
    <col min="5" max="5" width="11.7109375" style="14" customWidth="1"/>
    <col min="6" max="6" width="37.7109375" customWidth="1"/>
    <col min="7" max="7" width="23.7109375" customWidth="1"/>
    <col min="8" max="8" width="10.7109375" customWidth="1"/>
    <col min="9" max="9" width="0" hidden="1" customWidth="1"/>
  </cols>
  <sheetData>
    <row r="1" spans="1:5" x14ac:dyDescent="0.2">
      <c r="A1" s="1" t="s">
        <v>60</v>
      </c>
      <c r="B1" s="2"/>
      <c r="C1" s="3"/>
      <c r="E1" s="4"/>
    </row>
    <row r="2" spans="1:5" x14ac:dyDescent="0.2">
      <c r="A2" s="1" t="s">
        <v>61</v>
      </c>
      <c r="B2" s="2"/>
      <c r="C2" s="3"/>
      <c r="E2" s="4"/>
    </row>
    <row r="3" spans="1:5" x14ac:dyDescent="0.2">
      <c r="A3" s="1" t="s">
        <v>1075</v>
      </c>
      <c r="B3" s="2"/>
      <c r="C3" s="3"/>
      <c r="E3" s="4"/>
    </row>
    <row r="4" spans="1:5" x14ac:dyDescent="0.2">
      <c r="B4" s="2"/>
      <c r="C4" s="3"/>
      <c r="E4" s="4"/>
    </row>
    <row r="5" spans="1:5" ht="15" customHeight="1" x14ac:dyDescent="0.2">
      <c r="A5" s="5" t="s">
        <v>62</v>
      </c>
      <c r="B5" s="6" t="s">
        <v>63</v>
      </c>
      <c r="C5" s="7" t="s">
        <v>64</v>
      </c>
      <c r="D5" s="8" t="s">
        <v>65</v>
      </c>
      <c r="E5" s="8" t="s">
        <v>66</v>
      </c>
    </row>
    <row r="6" spans="1:5" x14ac:dyDescent="0.2">
      <c r="A6" s="50">
        <v>43788</v>
      </c>
      <c r="B6" t="s">
        <v>1076</v>
      </c>
      <c r="C6" s="4" t="s">
        <v>40</v>
      </c>
      <c r="E6">
        <v>10.53</v>
      </c>
    </row>
    <row r="7" spans="1:5" x14ac:dyDescent="0.2">
      <c r="A7" s="50">
        <v>43788</v>
      </c>
      <c r="B7" t="s">
        <v>1077</v>
      </c>
      <c r="C7" s="4" t="s">
        <v>30</v>
      </c>
      <c r="E7">
        <v>7.1</v>
      </c>
    </row>
    <row r="8" spans="1:5" x14ac:dyDescent="0.2">
      <c r="A8" s="50">
        <v>43788</v>
      </c>
      <c r="B8" t="s">
        <v>1078</v>
      </c>
      <c r="C8" s="4" t="s">
        <v>30</v>
      </c>
      <c r="E8">
        <v>20.82</v>
      </c>
    </row>
    <row r="9" spans="1:5" x14ac:dyDescent="0.2">
      <c r="A9" s="50">
        <v>43788</v>
      </c>
      <c r="B9" t="s">
        <v>1079</v>
      </c>
      <c r="C9" s="4" t="s">
        <v>40</v>
      </c>
      <c r="E9">
        <v>143</v>
      </c>
    </row>
    <row r="10" spans="1:5" x14ac:dyDescent="0.2">
      <c r="A10" s="50">
        <v>43788</v>
      </c>
      <c r="B10" t="s">
        <v>348</v>
      </c>
      <c r="C10" s="4" t="s">
        <v>39</v>
      </c>
      <c r="E10">
        <v>22.5</v>
      </c>
    </row>
    <row r="11" spans="1:5" x14ac:dyDescent="0.2">
      <c r="A11" s="50">
        <v>43788</v>
      </c>
      <c r="B11" t="s">
        <v>1080</v>
      </c>
      <c r="C11" s="4" t="s">
        <v>40</v>
      </c>
      <c r="E11">
        <v>132.94999999999999</v>
      </c>
    </row>
    <row r="12" spans="1:5" x14ac:dyDescent="0.2">
      <c r="A12" s="50">
        <v>43788</v>
      </c>
      <c r="B12" t="s">
        <v>1081</v>
      </c>
      <c r="C12" s="4" t="s">
        <v>30</v>
      </c>
      <c r="E12">
        <v>31.4</v>
      </c>
    </row>
    <row r="13" spans="1:5" x14ac:dyDescent="0.2">
      <c r="A13" s="50">
        <v>43788</v>
      </c>
      <c r="B13" t="s">
        <v>1082</v>
      </c>
      <c r="C13" s="4" t="s">
        <v>38</v>
      </c>
      <c r="E13">
        <v>18.84</v>
      </c>
    </row>
    <row r="14" spans="1:5" x14ac:dyDescent="0.2">
      <c r="A14" s="50">
        <v>43788</v>
      </c>
      <c r="B14" t="s">
        <v>1083</v>
      </c>
      <c r="C14" s="4" t="s">
        <v>38</v>
      </c>
      <c r="E14">
        <v>23.64</v>
      </c>
    </row>
    <row r="15" spans="1:5" x14ac:dyDescent="0.2">
      <c r="A15" s="50">
        <v>43788</v>
      </c>
      <c r="B15" t="s">
        <v>1084</v>
      </c>
      <c r="C15" s="4" t="s">
        <v>38</v>
      </c>
      <c r="E15">
        <v>33.51</v>
      </c>
    </row>
    <row r="16" spans="1:5" x14ac:dyDescent="0.2">
      <c r="A16" s="50">
        <v>43788</v>
      </c>
      <c r="B16" t="s">
        <v>1085</v>
      </c>
      <c r="C16" s="4" t="s">
        <v>33</v>
      </c>
      <c r="E16">
        <v>14.39</v>
      </c>
    </row>
    <row r="17" spans="1:5" x14ac:dyDescent="0.2">
      <c r="A17" s="50">
        <v>43788</v>
      </c>
      <c r="B17" t="s">
        <v>1086</v>
      </c>
      <c r="C17" s="4" t="s">
        <v>36</v>
      </c>
      <c r="E17">
        <v>6.41</v>
      </c>
    </row>
    <row r="18" spans="1:5" x14ac:dyDescent="0.2">
      <c r="A18" s="50">
        <v>43788</v>
      </c>
      <c r="B18" t="s">
        <v>1087</v>
      </c>
      <c r="C18" s="4" t="s">
        <v>33</v>
      </c>
      <c r="E18">
        <v>9.17</v>
      </c>
    </row>
    <row r="19" spans="1:5" x14ac:dyDescent="0.2">
      <c r="A19" s="50">
        <v>43788</v>
      </c>
      <c r="B19" t="s">
        <v>1088</v>
      </c>
      <c r="C19" s="4" t="s">
        <v>33</v>
      </c>
      <c r="E19">
        <v>21.56</v>
      </c>
    </row>
    <row r="20" spans="1:5" x14ac:dyDescent="0.2">
      <c r="A20" s="50">
        <v>43788</v>
      </c>
      <c r="B20" t="s">
        <v>1089</v>
      </c>
      <c r="C20" s="4" t="s">
        <v>36</v>
      </c>
      <c r="E20">
        <v>42</v>
      </c>
    </row>
    <row r="21" spans="1:5" x14ac:dyDescent="0.2">
      <c r="A21" s="50">
        <v>43788</v>
      </c>
      <c r="B21" t="s">
        <v>1090</v>
      </c>
      <c r="C21" s="4" t="s">
        <v>33</v>
      </c>
      <c r="E21">
        <v>4.25</v>
      </c>
    </row>
    <row r="22" spans="1:5" x14ac:dyDescent="0.2">
      <c r="A22" s="50">
        <v>43788</v>
      </c>
      <c r="B22" t="s">
        <v>1091</v>
      </c>
      <c r="C22" s="4" t="s">
        <v>33</v>
      </c>
      <c r="E22">
        <v>3.78</v>
      </c>
    </row>
    <row r="23" spans="1:5" x14ac:dyDescent="0.2">
      <c r="A23" s="50">
        <v>43788</v>
      </c>
      <c r="B23" t="s">
        <v>1092</v>
      </c>
      <c r="C23" s="4" t="s">
        <v>33</v>
      </c>
      <c r="E23">
        <v>3.29</v>
      </c>
    </row>
    <row r="24" spans="1:5" x14ac:dyDescent="0.2">
      <c r="A24" s="50">
        <v>43788</v>
      </c>
      <c r="B24" t="s">
        <v>1092</v>
      </c>
      <c r="C24" s="4" t="s">
        <v>33</v>
      </c>
      <c r="E24">
        <v>2.58</v>
      </c>
    </row>
    <row r="25" spans="1:5" x14ac:dyDescent="0.2">
      <c r="A25" s="50">
        <v>43788</v>
      </c>
      <c r="B25" t="s">
        <v>1093</v>
      </c>
      <c r="C25" s="4" t="s">
        <v>33</v>
      </c>
      <c r="E25">
        <v>71.069999999999993</v>
      </c>
    </row>
    <row r="26" spans="1:5" x14ac:dyDescent="0.2">
      <c r="A26" s="50">
        <v>43788</v>
      </c>
      <c r="B26" t="s">
        <v>1094</v>
      </c>
      <c r="C26" s="4" t="s">
        <v>33</v>
      </c>
      <c r="E26">
        <v>36.200000000000003</v>
      </c>
    </row>
    <row r="27" spans="1:5" x14ac:dyDescent="0.2">
      <c r="A27" s="50">
        <v>43788</v>
      </c>
      <c r="B27" t="s">
        <v>1095</v>
      </c>
      <c r="C27" s="4" t="s">
        <v>30</v>
      </c>
      <c r="E27">
        <v>108.12</v>
      </c>
    </row>
    <row r="28" spans="1:5" x14ac:dyDescent="0.2">
      <c r="A28" s="50">
        <v>43788</v>
      </c>
      <c r="B28" t="s">
        <v>1096</v>
      </c>
      <c r="C28" s="4" t="s">
        <v>30</v>
      </c>
      <c r="E28">
        <v>174.7</v>
      </c>
    </row>
    <row r="29" spans="1:5" x14ac:dyDescent="0.2">
      <c r="A29" s="50">
        <v>43788</v>
      </c>
      <c r="B29" t="s">
        <v>1097</v>
      </c>
      <c r="C29" s="4" t="s">
        <v>32</v>
      </c>
      <c r="E29">
        <v>49.35</v>
      </c>
    </row>
    <row r="30" spans="1:5" x14ac:dyDescent="0.2">
      <c r="A30" s="50">
        <v>43788</v>
      </c>
      <c r="B30" t="s">
        <v>1098</v>
      </c>
      <c r="C30" s="4" t="s">
        <v>1099</v>
      </c>
      <c r="E30">
        <v>67.599999999999994</v>
      </c>
    </row>
    <row r="31" spans="1:5" x14ac:dyDescent="0.2">
      <c r="A31" s="50">
        <v>43788</v>
      </c>
      <c r="B31" t="s">
        <v>1100</v>
      </c>
      <c r="C31" s="4" t="s">
        <v>32</v>
      </c>
      <c r="E31">
        <v>24.99</v>
      </c>
    </row>
    <row r="32" spans="1:5" x14ac:dyDescent="0.2">
      <c r="A32" s="50">
        <v>43788</v>
      </c>
      <c r="B32" t="s">
        <v>1101</v>
      </c>
      <c r="C32" s="4" t="s">
        <v>32</v>
      </c>
      <c r="E32">
        <v>30.83</v>
      </c>
    </row>
    <row r="33" spans="1:5" x14ac:dyDescent="0.2">
      <c r="A33" s="50">
        <v>43788</v>
      </c>
      <c r="B33" t="s">
        <v>1102</v>
      </c>
      <c r="C33" s="4" t="s">
        <v>32</v>
      </c>
      <c r="E33">
        <v>24.17</v>
      </c>
    </row>
    <row r="34" spans="1:5" x14ac:dyDescent="0.2">
      <c r="A34" s="50">
        <v>43788</v>
      </c>
      <c r="B34" t="s">
        <v>1103</v>
      </c>
      <c r="C34" s="4" t="s">
        <v>32</v>
      </c>
      <c r="D34" s="4">
        <v>2.8833333333333333</v>
      </c>
      <c r="E34">
        <v>17.3</v>
      </c>
    </row>
    <row r="35" spans="1:5" x14ac:dyDescent="0.2">
      <c r="A35" s="50">
        <v>43788</v>
      </c>
      <c r="B35" t="s">
        <v>1104</v>
      </c>
      <c r="C35" s="4" t="s">
        <v>32</v>
      </c>
      <c r="D35" s="4">
        <v>1.1583333333333334</v>
      </c>
      <c r="E35">
        <v>6.95</v>
      </c>
    </row>
    <row r="36" spans="1:5" x14ac:dyDescent="0.2">
      <c r="A36" s="50">
        <v>43788</v>
      </c>
      <c r="B36" t="s">
        <v>1105</v>
      </c>
      <c r="C36" s="4" t="s">
        <v>32</v>
      </c>
      <c r="D36" s="4">
        <v>1.5</v>
      </c>
      <c r="E36">
        <v>9</v>
      </c>
    </row>
    <row r="37" spans="1:5" x14ac:dyDescent="0.2">
      <c r="A37" s="50">
        <v>43788</v>
      </c>
      <c r="B37" t="s">
        <v>1106</v>
      </c>
      <c r="C37" s="4" t="s">
        <v>40</v>
      </c>
      <c r="E37">
        <v>110</v>
      </c>
    </row>
    <row r="38" spans="1:5" x14ac:dyDescent="0.2">
      <c r="A38" s="50">
        <v>43788</v>
      </c>
      <c r="B38" t="s">
        <v>1107</v>
      </c>
      <c r="C38" s="4" t="s">
        <v>987</v>
      </c>
      <c r="E38">
        <v>18.329999999999998</v>
      </c>
    </row>
    <row r="39" spans="1:5" x14ac:dyDescent="0.2">
      <c r="A39" s="50">
        <v>43788</v>
      </c>
      <c r="B39" t="s">
        <v>1108</v>
      </c>
      <c r="C39" s="4" t="s">
        <v>987</v>
      </c>
      <c r="E39">
        <v>20</v>
      </c>
    </row>
    <row r="40" spans="1:5" x14ac:dyDescent="0.2">
      <c r="A40" s="50">
        <v>43788</v>
      </c>
      <c r="B40" t="s">
        <v>1109</v>
      </c>
      <c r="C40" s="4" t="s">
        <v>987</v>
      </c>
      <c r="E40">
        <v>25</v>
      </c>
    </row>
    <row r="41" spans="1:5" x14ac:dyDescent="0.2">
      <c r="A41" s="50">
        <v>43788</v>
      </c>
      <c r="B41" t="s">
        <v>1110</v>
      </c>
      <c r="C41" s="4" t="s">
        <v>987</v>
      </c>
      <c r="E41">
        <v>191.67</v>
      </c>
    </row>
    <row r="42" spans="1:5" x14ac:dyDescent="0.2">
      <c r="A42" s="50">
        <v>43788</v>
      </c>
      <c r="B42" t="s">
        <v>1111</v>
      </c>
      <c r="C42" s="4" t="s">
        <v>33</v>
      </c>
      <c r="E42">
        <v>113.14</v>
      </c>
    </row>
    <row r="43" spans="1:5" x14ac:dyDescent="0.2">
      <c r="A43" s="50">
        <v>43788</v>
      </c>
      <c r="B43" t="s">
        <v>1112</v>
      </c>
      <c r="C43" s="4" t="s">
        <v>33</v>
      </c>
      <c r="E43">
        <v>58.33</v>
      </c>
    </row>
    <row r="44" spans="1:5" x14ac:dyDescent="0.2">
      <c r="A44" s="50">
        <v>43788</v>
      </c>
      <c r="B44" t="s">
        <v>1113</v>
      </c>
      <c r="C44" s="4" t="s">
        <v>33</v>
      </c>
      <c r="E44">
        <v>97.5</v>
      </c>
    </row>
    <row r="45" spans="1:5" x14ac:dyDescent="0.2">
      <c r="A45" s="50">
        <v>43788</v>
      </c>
      <c r="B45" t="s">
        <v>1114</v>
      </c>
      <c r="C45" s="4" t="s">
        <v>33</v>
      </c>
      <c r="E45">
        <v>24.39</v>
      </c>
    </row>
    <row r="46" spans="1:5" x14ac:dyDescent="0.2">
      <c r="A46" s="50">
        <v>43788</v>
      </c>
      <c r="B46" t="s">
        <v>1115</v>
      </c>
      <c r="C46" s="4" t="s">
        <v>33</v>
      </c>
      <c r="E46">
        <v>168.6</v>
      </c>
    </row>
    <row r="47" spans="1:5" x14ac:dyDescent="0.2">
      <c r="A47" s="50">
        <v>43788</v>
      </c>
      <c r="B47" t="s">
        <v>1116</v>
      </c>
      <c r="C47" s="4" t="s">
        <v>33</v>
      </c>
      <c r="E47">
        <v>2.29</v>
      </c>
    </row>
    <row r="48" spans="1:5" x14ac:dyDescent="0.2">
      <c r="A48" s="50">
        <v>43788</v>
      </c>
      <c r="B48" t="s">
        <v>1116</v>
      </c>
      <c r="C48" s="4" t="s">
        <v>33</v>
      </c>
      <c r="E48">
        <v>2.29</v>
      </c>
    </row>
    <row r="49" spans="1:5" x14ac:dyDescent="0.2">
      <c r="A49" s="50">
        <v>43788</v>
      </c>
      <c r="B49" t="s">
        <v>1117</v>
      </c>
      <c r="C49" s="4" t="s">
        <v>33</v>
      </c>
      <c r="E49">
        <v>11.25</v>
      </c>
    </row>
    <row r="50" spans="1:5" x14ac:dyDescent="0.2">
      <c r="A50" s="50">
        <v>43788</v>
      </c>
      <c r="B50" t="s">
        <v>1118</v>
      </c>
      <c r="C50" s="4" t="s">
        <v>33</v>
      </c>
      <c r="E50">
        <v>9.3699999999999992</v>
      </c>
    </row>
    <row r="51" spans="1:5" x14ac:dyDescent="0.2">
      <c r="A51" s="50">
        <v>43788</v>
      </c>
      <c r="B51" t="s">
        <v>1119</v>
      </c>
      <c r="C51" s="4" t="s">
        <v>46</v>
      </c>
      <c r="E51">
        <v>19.89</v>
      </c>
    </row>
    <row r="52" spans="1:5" x14ac:dyDescent="0.2">
      <c r="A52" s="50">
        <v>43788</v>
      </c>
      <c r="B52" t="s">
        <v>1120</v>
      </c>
      <c r="C52" s="4" t="s">
        <v>32</v>
      </c>
      <c r="E52">
        <v>0.66</v>
      </c>
    </row>
    <row r="53" spans="1:5" x14ac:dyDescent="0.2">
      <c r="A53" s="50">
        <v>43788</v>
      </c>
      <c r="B53" t="s">
        <v>1121</v>
      </c>
      <c r="C53" s="4" t="s">
        <v>47</v>
      </c>
      <c r="E53">
        <v>3.93</v>
      </c>
    </row>
    <row r="54" spans="1:5" x14ac:dyDescent="0.2">
      <c r="A54" s="50">
        <v>43788</v>
      </c>
      <c r="B54" t="s">
        <v>1122</v>
      </c>
      <c r="C54" s="4" t="s">
        <v>47</v>
      </c>
      <c r="E54">
        <v>7.83</v>
      </c>
    </row>
    <row r="55" spans="1:5" x14ac:dyDescent="0.2">
      <c r="A55" s="50">
        <v>43788</v>
      </c>
      <c r="B55" t="s">
        <v>1123</v>
      </c>
      <c r="C55" s="4" t="s">
        <v>47</v>
      </c>
      <c r="E55">
        <v>292.5</v>
      </c>
    </row>
    <row r="56" spans="1:5" x14ac:dyDescent="0.2">
      <c r="A56" s="50">
        <v>43788</v>
      </c>
      <c r="B56" t="s">
        <v>1124</v>
      </c>
      <c r="C56" s="4" t="s">
        <v>32</v>
      </c>
      <c r="E56">
        <v>10.46</v>
      </c>
    </row>
    <row r="57" spans="1:5" x14ac:dyDescent="0.2">
      <c r="A57" s="50">
        <v>43788</v>
      </c>
      <c r="B57" t="s">
        <v>1125</v>
      </c>
      <c r="C57" s="4" t="s">
        <v>392</v>
      </c>
      <c r="E57">
        <v>5.7</v>
      </c>
    </row>
    <row r="58" spans="1:5" x14ac:dyDescent="0.2">
      <c r="A58" s="50">
        <v>43788</v>
      </c>
      <c r="B58" t="s">
        <v>1126</v>
      </c>
      <c r="C58" s="4" t="s">
        <v>32</v>
      </c>
      <c r="E58">
        <v>8.4600000000000009</v>
      </c>
    </row>
    <row r="59" spans="1:5" x14ac:dyDescent="0.2">
      <c r="A59" s="50">
        <v>43788</v>
      </c>
      <c r="B59" t="s">
        <v>1127</v>
      </c>
      <c r="C59" s="4" t="s">
        <v>32</v>
      </c>
      <c r="E59">
        <v>8.33</v>
      </c>
    </row>
    <row r="60" spans="1:5" x14ac:dyDescent="0.2">
      <c r="A60" s="50">
        <v>43788</v>
      </c>
      <c r="B60" t="s">
        <v>1128</v>
      </c>
      <c r="C60" s="4" t="s">
        <v>32</v>
      </c>
      <c r="E60">
        <v>7.81</v>
      </c>
    </row>
    <row r="61" spans="1:5" x14ac:dyDescent="0.2">
      <c r="A61" s="50">
        <v>43788</v>
      </c>
      <c r="B61" t="s">
        <v>1129</v>
      </c>
      <c r="C61" s="4" t="s">
        <v>52</v>
      </c>
      <c r="E61">
        <v>35.950000000000003</v>
      </c>
    </row>
    <row r="62" spans="1:5" x14ac:dyDescent="0.2">
      <c r="A62" s="50">
        <v>43788</v>
      </c>
      <c r="B62" t="s">
        <v>1130</v>
      </c>
      <c r="C62" s="4" t="s">
        <v>33</v>
      </c>
      <c r="E62">
        <v>87.1</v>
      </c>
    </row>
    <row r="63" spans="1:5" x14ac:dyDescent="0.2">
      <c r="A63" s="50">
        <v>43788</v>
      </c>
      <c r="B63" t="s">
        <v>1131</v>
      </c>
      <c r="C63" s="4" t="s">
        <v>32</v>
      </c>
      <c r="D63" s="4">
        <v>4.6950000000000012</v>
      </c>
      <c r="E63">
        <v>28.17</v>
      </c>
    </row>
    <row r="64" spans="1:5" x14ac:dyDescent="0.2">
      <c r="A64" s="50">
        <v>43788</v>
      </c>
      <c r="B64" t="s">
        <v>1132</v>
      </c>
      <c r="C64" s="4" t="s">
        <v>32</v>
      </c>
      <c r="D64" s="4">
        <v>1.7883333333333336</v>
      </c>
      <c r="E64">
        <v>10.73</v>
      </c>
    </row>
    <row r="65" spans="1:5" x14ac:dyDescent="0.2">
      <c r="A65" s="50">
        <v>43788</v>
      </c>
      <c r="B65" t="s">
        <v>1133</v>
      </c>
      <c r="C65" s="4" t="s">
        <v>32</v>
      </c>
      <c r="E65">
        <v>5</v>
      </c>
    </row>
    <row r="66" spans="1:5" x14ac:dyDescent="0.2">
      <c r="A66" s="50">
        <v>43788</v>
      </c>
      <c r="B66" t="s">
        <v>1133</v>
      </c>
      <c r="C66" s="4" t="s">
        <v>32</v>
      </c>
      <c r="E66">
        <v>10.9</v>
      </c>
    </row>
    <row r="67" spans="1:5" x14ac:dyDescent="0.2">
      <c r="A67" s="50">
        <v>43788</v>
      </c>
      <c r="B67" t="s">
        <v>1133</v>
      </c>
      <c r="C67" s="4" t="s">
        <v>32</v>
      </c>
      <c r="E67">
        <v>11.6</v>
      </c>
    </row>
    <row r="68" spans="1:5" x14ac:dyDescent="0.2">
      <c r="A68" s="50">
        <v>43788</v>
      </c>
      <c r="B68" t="s">
        <v>1133</v>
      </c>
      <c r="C68" s="4" t="s">
        <v>32</v>
      </c>
      <c r="E68">
        <v>4.25</v>
      </c>
    </row>
    <row r="69" spans="1:5" x14ac:dyDescent="0.2">
      <c r="A69" s="50">
        <v>43788</v>
      </c>
      <c r="B69" t="s">
        <v>1134</v>
      </c>
      <c r="C69" s="4" t="s">
        <v>32</v>
      </c>
      <c r="D69" s="4">
        <v>2.1366666666666663</v>
      </c>
      <c r="E69">
        <v>12.82</v>
      </c>
    </row>
    <row r="70" spans="1:5" x14ac:dyDescent="0.2">
      <c r="A70" s="50">
        <v>43788</v>
      </c>
      <c r="B70" t="s">
        <v>1135</v>
      </c>
      <c r="C70" s="4" t="s">
        <v>38</v>
      </c>
      <c r="E70">
        <v>7.91</v>
      </c>
    </row>
    <row r="71" spans="1:5" x14ac:dyDescent="0.2">
      <c r="A71" s="50">
        <v>43788</v>
      </c>
      <c r="B71" t="s">
        <v>1136</v>
      </c>
      <c r="C71" s="4" t="s">
        <v>38</v>
      </c>
      <c r="E71">
        <v>24.29</v>
      </c>
    </row>
    <row r="72" spans="1:5" x14ac:dyDescent="0.2">
      <c r="A72" s="50">
        <v>43788</v>
      </c>
      <c r="B72" t="s">
        <v>1137</v>
      </c>
      <c r="C72" s="4" t="s">
        <v>38</v>
      </c>
      <c r="E72">
        <v>8.57</v>
      </c>
    </row>
    <row r="73" spans="1:5" x14ac:dyDescent="0.2">
      <c r="A73" s="50">
        <v>43788</v>
      </c>
      <c r="B73" t="s">
        <v>1138</v>
      </c>
      <c r="C73" s="4" t="s">
        <v>38</v>
      </c>
      <c r="E73">
        <v>9.18</v>
      </c>
    </row>
    <row r="74" spans="1:5" x14ac:dyDescent="0.2">
      <c r="A74" s="50">
        <v>43788</v>
      </c>
      <c r="B74" t="s">
        <v>1139</v>
      </c>
      <c r="C74" s="4" t="s">
        <v>38</v>
      </c>
      <c r="E74">
        <v>6.78</v>
      </c>
    </row>
    <row r="75" spans="1:5" x14ac:dyDescent="0.2">
      <c r="A75" s="50">
        <v>43788</v>
      </c>
      <c r="B75" t="s">
        <v>1140</v>
      </c>
      <c r="C75" s="4" t="s">
        <v>38</v>
      </c>
      <c r="E75">
        <v>34.97</v>
      </c>
    </row>
    <row r="76" spans="1:5" x14ac:dyDescent="0.2">
      <c r="A76" s="50">
        <v>43788</v>
      </c>
      <c r="B76" t="s">
        <v>1141</v>
      </c>
      <c r="C76" s="4" t="s">
        <v>38</v>
      </c>
      <c r="E76">
        <v>38.33</v>
      </c>
    </row>
    <row r="77" spans="1:5" x14ac:dyDescent="0.2">
      <c r="A77" s="50">
        <v>43788</v>
      </c>
      <c r="B77" t="s">
        <v>1142</v>
      </c>
      <c r="C77" s="4" t="s">
        <v>987</v>
      </c>
      <c r="E77">
        <v>294.42</v>
      </c>
    </row>
    <row r="78" spans="1:5" x14ac:dyDescent="0.2">
      <c r="A78" s="50">
        <v>43788</v>
      </c>
      <c r="B78" t="s">
        <v>1142</v>
      </c>
      <c r="C78" s="4" t="s">
        <v>987</v>
      </c>
      <c r="E78">
        <v>208.33</v>
      </c>
    </row>
    <row r="79" spans="1:5" x14ac:dyDescent="0.2">
      <c r="A79" s="50">
        <v>43788</v>
      </c>
      <c r="B79" t="s">
        <v>1142</v>
      </c>
      <c r="C79" s="4" t="s">
        <v>987</v>
      </c>
      <c r="E79">
        <v>182.9</v>
      </c>
    </row>
    <row r="80" spans="1:5" x14ac:dyDescent="0.2">
      <c r="A80" s="50">
        <v>43788</v>
      </c>
      <c r="B80" t="s">
        <v>1143</v>
      </c>
      <c r="C80" s="4" t="s">
        <v>419</v>
      </c>
      <c r="E80">
        <v>11.16</v>
      </c>
    </row>
    <row r="81" spans="1:5" x14ac:dyDescent="0.2">
      <c r="A81" s="50">
        <v>43788</v>
      </c>
      <c r="B81" t="s">
        <v>1143</v>
      </c>
      <c r="C81" s="4" t="s">
        <v>419</v>
      </c>
      <c r="E81">
        <v>81.67</v>
      </c>
    </row>
    <row r="82" spans="1:5" x14ac:dyDescent="0.2">
      <c r="A82" s="50">
        <v>43788</v>
      </c>
      <c r="B82" t="s">
        <v>1144</v>
      </c>
      <c r="C82" s="4" t="s">
        <v>32</v>
      </c>
      <c r="E82">
        <v>30.83</v>
      </c>
    </row>
    <row r="83" spans="1:5" x14ac:dyDescent="0.2">
      <c r="A83" s="50">
        <v>43788</v>
      </c>
      <c r="B83" t="s">
        <v>1145</v>
      </c>
      <c r="C83" s="4" t="s">
        <v>32</v>
      </c>
      <c r="E83">
        <v>4.17</v>
      </c>
    </row>
    <row r="84" spans="1:5" x14ac:dyDescent="0.2">
      <c r="A84" s="50">
        <v>43788</v>
      </c>
      <c r="B84" t="s">
        <v>1145</v>
      </c>
      <c r="C84" s="4" t="s">
        <v>32</v>
      </c>
      <c r="E84">
        <v>4.17</v>
      </c>
    </row>
    <row r="85" spans="1:5" x14ac:dyDescent="0.2">
      <c r="A85" s="50">
        <v>43788</v>
      </c>
      <c r="B85" t="s">
        <v>1146</v>
      </c>
      <c r="C85" s="4" t="s">
        <v>40</v>
      </c>
      <c r="E85">
        <v>78.95</v>
      </c>
    </row>
    <row r="86" spans="1:5" x14ac:dyDescent="0.2">
      <c r="A86" s="50">
        <v>43788</v>
      </c>
      <c r="B86" t="s">
        <v>1147</v>
      </c>
      <c r="C86" s="4" t="s">
        <v>729</v>
      </c>
      <c r="E86">
        <v>79</v>
      </c>
    </row>
    <row r="87" spans="1:5" x14ac:dyDescent="0.2">
      <c r="A87" s="50">
        <v>43788</v>
      </c>
      <c r="B87" t="s">
        <v>1148</v>
      </c>
      <c r="C87" s="4" t="s">
        <v>1149</v>
      </c>
      <c r="E87">
        <v>20</v>
      </c>
    </row>
    <row r="88" spans="1:5" x14ac:dyDescent="0.2">
      <c r="A88" s="50">
        <v>43788</v>
      </c>
      <c r="B88" t="s">
        <v>1150</v>
      </c>
      <c r="C88" s="4" t="s">
        <v>30</v>
      </c>
      <c r="E88">
        <v>65</v>
      </c>
    </row>
    <row r="89" spans="1:5" x14ac:dyDescent="0.2">
      <c r="A89" s="50">
        <v>43788</v>
      </c>
      <c r="B89" t="s">
        <v>1151</v>
      </c>
      <c r="C89" s="4" t="s">
        <v>38</v>
      </c>
      <c r="E89">
        <v>178.12</v>
      </c>
    </row>
    <row r="90" spans="1:5" x14ac:dyDescent="0.2">
      <c r="A90" s="50">
        <v>43788</v>
      </c>
      <c r="B90" t="s">
        <v>1152</v>
      </c>
      <c r="C90" s="4" t="s">
        <v>45</v>
      </c>
      <c r="E90">
        <v>1240.99</v>
      </c>
    </row>
    <row r="91" spans="1:5" x14ac:dyDescent="0.2">
      <c r="A91" s="50">
        <v>43788</v>
      </c>
      <c r="B91" t="s">
        <v>1153</v>
      </c>
      <c r="C91" s="4" t="s">
        <v>38</v>
      </c>
      <c r="E91">
        <v>29</v>
      </c>
    </row>
    <row r="92" spans="1:5" x14ac:dyDescent="0.2">
      <c r="A92" s="50">
        <v>43788</v>
      </c>
      <c r="B92" t="s">
        <v>1154</v>
      </c>
      <c r="C92" s="4" t="s">
        <v>51</v>
      </c>
      <c r="E92">
        <v>84.18</v>
      </c>
    </row>
    <row r="93" spans="1:5" x14ac:dyDescent="0.2">
      <c r="A93" s="50">
        <v>43788</v>
      </c>
      <c r="B93" t="s">
        <v>1155</v>
      </c>
      <c r="C93" s="4" t="s">
        <v>51</v>
      </c>
      <c r="E93">
        <v>108.74</v>
      </c>
    </row>
    <row r="94" spans="1:5" x14ac:dyDescent="0.2">
      <c r="A94" s="50">
        <v>43788</v>
      </c>
      <c r="B94" t="s">
        <v>1156</v>
      </c>
      <c r="C94" s="4" t="s">
        <v>50</v>
      </c>
      <c r="E94">
        <v>113</v>
      </c>
    </row>
    <row r="95" spans="1:5" x14ac:dyDescent="0.2">
      <c r="A95" s="50">
        <v>43788</v>
      </c>
      <c r="B95" t="s">
        <v>1157</v>
      </c>
      <c r="C95" s="4" t="s">
        <v>51</v>
      </c>
      <c r="E95">
        <v>42.13</v>
      </c>
    </row>
    <row r="96" spans="1:5" x14ac:dyDescent="0.2">
      <c r="A96" s="50">
        <v>43788</v>
      </c>
      <c r="B96" t="s">
        <v>1158</v>
      </c>
      <c r="C96" s="4" t="s">
        <v>51</v>
      </c>
      <c r="E96">
        <v>0.02</v>
      </c>
    </row>
    <row r="97" spans="1:5" x14ac:dyDescent="0.2">
      <c r="A97" s="50">
        <v>43788</v>
      </c>
      <c r="B97" t="s">
        <v>1159</v>
      </c>
      <c r="C97" s="4" t="s">
        <v>51</v>
      </c>
      <c r="E97">
        <v>82</v>
      </c>
    </row>
    <row r="98" spans="1:5" x14ac:dyDescent="0.2">
      <c r="A98" s="50">
        <v>43788</v>
      </c>
      <c r="B98" t="s">
        <v>1160</v>
      </c>
      <c r="C98" s="4" t="s">
        <v>33</v>
      </c>
      <c r="E98">
        <v>2.1</v>
      </c>
    </row>
    <row r="99" spans="1:5" x14ac:dyDescent="0.2">
      <c r="A99" s="50">
        <v>43788</v>
      </c>
      <c r="B99" t="s">
        <v>1161</v>
      </c>
      <c r="C99" s="4" t="s">
        <v>51</v>
      </c>
      <c r="E99">
        <v>15.99</v>
      </c>
    </row>
    <row r="100" spans="1:5" x14ac:dyDescent="0.2">
      <c r="A100" s="50">
        <v>43788</v>
      </c>
      <c r="B100" t="s">
        <v>1162</v>
      </c>
      <c r="C100" s="4" t="s">
        <v>51</v>
      </c>
      <c r="E100">
        <v>10.44</v>
      </c>
    </row>
    <row r="101" spans="1:5" x14ac:dyDescent="0.2">
      <c r="A101" s="50">
        <v>43788</v>
      </c>
      <c r="B101" t="s">
        <v>1163</v>
      </c>
      <c r="C101" s="4" t="s">
        <v>42</v>
      </c>
      <c r="E101">
        <v>5.42</v>
      </c>
    </row>
    <row r="102" spans="1:5" x14ac:dyDescent="0.2">
      <c r="A102" s="50">
        <v>43788</v>
      </c>
      <c r="B102" t="s">
        <v>1164</v>
      </c>
      <c r="C102" s="4" t="s">
        <v>31</v>
      </c>
      <c r="E102">
        <v>22.21</v>
      </c>
    </row>
    <row r="103" spans="1:5" x14ac:dyDescent="0.2">
      <c r="A103" s="50">
        <v>43788</v>
      </c>
      <c r="B103" t="s">
        <v>1165</v>
      </c>
      <c r="C103" s="4" t="s">
        <v>31</v>
      </c>
      <c r="E103">
        <v>10.41</v>
      </c>
    </row>
    <row r="104" spans="1:5" x14ac:dyDescent="0.2">
      <c r="A104" s="50">
        <v>43788</v>
      </c>
      <c r="B104" t="s">
        <v>1166</v>
      </c>
      <c r="C104" s="4" t="s">
        <v>31</v>
      </c>
      <c r="E104">
        <v>112.5</v>
      </c>
    </row>
    <row r="105" spans="1:5" x14ac:dyDescent="0.2">
      <c r="A105" s="50">
        <v>43788</v>
      </c>
      <c r="B105" t="s">
        <v>1167</v>
      </c>
      <c r="C105" s="4" t="s">
        <v>31</v>
      </c>
      <c r="E105">
        <v>40.61</v>
      </c>
    </row>
    <row r="106" spans="1:5" x14ac:dyDescent="0.2">
      <c r="A106" s="50">
        <v>43788</v>
      </c>
      <c r="B106" t="s">
        <v>1168</v>
      </c>
      <c r="C106" s="4" t="s">
        <v>31</v>
      </c>
      <c r="E106">
        <v>225</v>
      </c>
    </row>
    <row r="107" spans="1:5" x14ac:dyDescent="0.2">
      <c r="A107" s="50">
        <v>43788</v>
      </c>
      <c r="B107" t="s">
        <v>1169</v>
      </c>
      <c r="C107" s="4" t="s">
        <v>32</v>
      </c>
      <c r="E107">
        <v>155</v>
      </c>
    </row>
    <row r="108" spans="1:5" x14ac:dyDescent="0.2">
      <c r="A108" s="50">
        <v>43788</v>
      </c>
      <c r="B108" t="s">
        <v>1020</v>
      </c>
      <c r="C108" s="4" t="s">
        <v>33</v>
      </c>
      <c r="E108">
        <v>5.58</v>
      </c>
    </row>
    <row r="109" spans="1:5" x14ac:dyDescent="0.2">
      <c r="A109" s="50">
        <v>43788</v>
      </c>
      <c r="B109" t="s">
        <v>1170</v>
      </c>
      <c r="C109" s="4" t="s">
        <v>42</v>
      </c>
      <c r="E109">
        <v>63.72</v>
      </c>
    </row>
    <row r="110" spans="1:5" x14ac:dyDescent="0.2">
      <c r="A110" s="50">
        <v>43788</v>
      </c>
      <c r="B110" t="s">
        <v>1171</v>
      </c>
      <c r="C110" s="4" t="s">
        <v>42</v>
      </c>
      <c r="E110">
        <v>27.63</v>
      </c>
    </row>
    <row r="111" spans="1:5" x14ac:dyDescent="0.2">
      <c r="A111" s="50">
        <v>43788</v>
      </c>
      <c r="B111" t="s">
        <v>1172</v>
      </c>
      <c r="C111" s="4" t="s">
        <v>42</v>
      </c>
      <c r="E111">
        <v>27.96</v>
      </c>
    </row>
    <row r="112" spans="1:5" x14ac:dyDescent="0.2">
      <c r="A112" s="50">
        <v>43788</v>
      </c>
      <c r="B112" t="s">
        <v>1173</v>
      </c>
      <c r="C112" s="4" t="s">
        <v>607</v>
      </c>
      <c r="E112">
        <v>113.27</v>
      </c>
    </row>
    <row r="113" spans="1:5" x14ac:dyDescent="0.2">
      <c r="A113" s="50">
        <v>43788</v>
      </c>
      <c r="B113" t="s">
        <v>1174</v>
      </c>
      <c r="C113" s="4" t="s">
        <v>607</v>
      </c>
      <c r="E113">
        <v>23.32</v>
      </c>
    </row>
    <row r="114" spans="1:5" x14ac:dyDescent="0.2">
      <c r="A114" s="50">
        <v>43788</v>
      </c>
      <c r="B114" t="s">
        <v>1175</v>
      </c>
      <c r="C114" s="4" t="s">
        <v>423</v>
      </c>
      <c r="E114">
        <v>8.91</v>
      </c>
    </row>
    <row r="115" spans="1:5" x14ac:dyDescent="0.2">
      <c r="A115" s="50">
        <v>43788</v>
      </c>
      <c r="B115" t="s">
        <v>1176</v>
      </c>
      <c r="C115" s="4" t="s">
        <v>44</v>
      </c>
      <c r="E115">
        <v>8.02</v>
      </c>
    </row>
    <row r="116" spans="1:5" x14ac:dyDescent="0.2">
      <c r="A116" s="50">
        <v>43788</v>
      </c>
      <c r="B116" t="s">
        <v>1177</v>
      </c>
      <c r="C116" s="4" t="s">
        <v>56</v>
      </c>
      <c r="E116">
        <v>44.1</v>
      </c>
    </row>
    <row r="117" spans="1:5" x14ac:dyDescent="0.2">
      <c r="A117" s="50">
        <v>43788</v>
      </c>
      <c r="B117" t="s">
        <v>1178</v>
      </c>
      <c r="C117" s="4" t="s">
        <v>44</v>
      </c>
      <c r="E117">
        <v>61</v>
      </c>
    </row>
    <row r="118" spans="1:5" x14ac:dyDescent="0.2">
      <c r="A118" s="50">
        <v>43788</v>
      </c>
      <c r="B118" t="s">
        <v>1178</v>
      </c>
      <c r="C118" s="4" t="s">
        <v>44</v>
      </c>
      <c r="E118">
        <v>92.92</v>
      </c>
    </row>
    <row r="119" spans="1:5" x14ac:dyDescent="0.2">
      <c r="A119" s="50">
        <v>43788</v>
      </c>
      <c r="B119" t="s">
        <v>1179</v>
      </c>
      <c r="C119" s="4" t="s">
        <v>33</v>
      </c>
      <c r="E119">
        <v>115</v>
      </c>
    </row>
    <row r="120" spans="1:5" x14ac:dyDescent="0.2">
      <c r="A120" s="50">
        <v>43788</v>
      </c>
      <c r="B120" t="s">
        <v>1180</v>
      </c>
      <c r="C120" s="4" t="s">
        <v>56</v>
      </c>
      <c r="E120">
        <v>114.96</v>
      </c>
    </row>
    <row r="121" spans="1:5" x14ac:dyDescent="0.2">
      <c r="A121" s="50">
        <v>43788</v>
      </c>
      <c r="B121" t="s">
        <v>1181</v>
      </c>
      <c r="C121" s="4" t="s">
        <v>34</v>
      </c>
      <c r="E121">
        <v>65.34</v>
      </c>
    </row>
    <row r="122" spans="1:5" x14ac:dyDescent="0.2">
      <c r="A122" s="50">
        <v>43788</v>
      </c>
      <c r="B122" t="s">
        <v>1182</v>
      </c>
      <c r="C122" s="4" t="s">
        <v>651</v>
      </c>
      <c r="E122">
        <v>30.19</v>
      </c>
    </row>
    <row r="123" spans="1:5" x14ac:dyDescent="0.2">
      <c r="A123" s="50">
        <v>43788</v>
      </c>
      <c r="B123" t="s">
        <v>1183</v>
      </c>
      <c r="C123" s="4" t="s">
        <v>55</v>
      </c>
      <c r="E123">
        <v>36.630000000000003</v>
      </c>
    </row>
    <row r="124" spans="1:5" x14ac:dyDescent="0.2">
      <c r="A124" s="50">
        <v>43788</v>
      </c>
      <c r="B124" t="s">
        <v>1184</v>
      </c>
      <c r="C124" s="4" t="s">
        <v>32</v>
      </c>
      <c r="E124">
        <v>12</v>
      </c>
    </row>
    <row r="125" spans="1:5" x14ac:dyDescent="0.2">
      <c r="A125" s="50">
        <v>43788</v>
      </c>
      <c r="B125" t="s">
        <v>1185</v>
      </c>
      <c r="C125" s="4" t="s">
        <v>32</v>
      </c>
      <c r="E125">
        <v>15.62</v>
      </c>
    </row>
    <row r="126" spans="1:5" x14ac:dyDescent="0.2">
      <c r="A126" s="50">
        <v>43788</v>
      </c>
      <c r="B126" t="s">
        <v>1186</v>
      </c>
      <c r="C126" s="4" t="s">
        <v>1041</v>
      </c>
      <c r="E126">
        <v>195</v>
      </c>
    </row>
    <row r="127" spans="1:5" x14ac:dyDescent="0.2">
      <c r="A127" s="50">
        <v>43788</v>
      </c>
      <c r="B127" t="s">
        <v>1187</v>
      </c>
      <c r="C127" s="4" t="s">
        <v>1041</v>
      </c>
      <c r="E127">
        <v>78.319999999999993</v>
      </c>
    </row>
    <row r="128" spans="1:5" x14ac:dyDescent="0.2">
      <c r="A128" s="50">
        <v>43788</v>
      </c>
      <c r="B128" t="s">
        <v>1188</v>
      </c>
      <c r="C128" s="4" t="s">
        <v>56</v>
      </c>
      <c r="E128">
        <v>44.73</v>
      </c>
    </row>
    <row r="129" spans="1:5" x14ac:dyDescent="0.2">
      <c r="A129" s="50">
        <v>43788</v>
      </c>
      <c r="B129" t="s">
        <v>1189</v>
      </c>
      <c r="C129" s="4" t="s">
        <v>56</v>
      </c>
      <c r="E129">
        <v>20.7</v>
      </c>
    </row>
    <row r="130" spans="1:5" x14ac:dyDescent="0.2">
      <c r="A130" s="50">
        <v>43788</v>
      </c>
      <c r="B130" t="s">
        <v>1190</v>
      </c>
      <c r="C130" s="4" t="s">
        <v>57</v>
      </c>
      <c r="E130">
        <v>640</v>
      </c>
    </row>
    <row r="131" spans="1:5" x14ac:dyDescent="0.2">
      <c r="A131" s="50">
        <v>43788</v>
      </c>
      <c r="B131" t="s">
        <v>1191</v>
      </c>
      <c r="C131" s="4" t="s">
        <v>57</v>
      </c>
      <c r="E131">
        <v>-21.33</v>
      </c>
    </row>
    <row r="132" spans="1:5" x14ac:dyDescent="0.2">
      <c r="A132" s="50">
        <v>43788</v>
      </c>
      <c r="B132" t="s">
        <v>1192</v>
      </c>
      <c r="C132" s="4" t="s">
        <v>57</v>
      </c>
      <c r="E132">
        <v>21.33</v>
      </c>
    </row>
    <row r="133" spans="1:5" x14ac:dyDescent="0.2">
      <c r="A133" s="50">
        <v>43788</v>
      </c>
      <c r="B133" t="s">
        <v>1193</v>
      </c>
      <c r="C133" s="4" t="s">
        <v>45</v>
      </c>
      <c r="E133">
        <v>21.66</v>
      </c>
    </row>
    <row r="134" spans="1:5" x14ac:dyDescent="0.2">
      <c r="A134" s="50">
        <v>43788</v>
      </c>
      <c r="B134" t="s">
        <v>1194</v>
      </c>
      <c r="C134" s="4" t="s">
        <v>33</v>
      </c>
      <c r="E134">
        <v>48</v>
      </c>
    </row>
    <row r="135" spans="1:5" x14ac:dyDescent="0.2">
      <c r="A135" s="50">
        <v>43788</v>
      </c>
      <c r="B135" t="s">
        <v>1195</v>
      </c>
      <c r="C135" s="4" t="s">
        <v>45</v>
      </c>
      <c r="E135">
        <v>7.7</v>
      </c>
    </row>
    <row r="136" spans="1:5" x14ac:dyDescent="0.2">
      <c r="A136" s="50">
        <v>43788</v>
      </c>
      <c r="B136" t="s">
        <v>1196</v>
      </c>
      <c r="C136" s="4" t="s">
        <v>45</v>
      </c>
      <c r="E136">
        <v>2.92</v>
      </c>
    </row>
    <row r="137" spans="1:5" x14ac:dyDescent="0.2">
      <c r="A137" s="50">
        <v>43788</v>
      </c>
      <c r="B137" t="s">
        <v>1197</v>
      </c>
      <c r="C137" s="4" t="s">
        <v>32</v>
      </c>
      <c r="E137">
        <v>81.040000000000006</v>
      </c>
    </row>
    <row r="138" spans="1:5" x14ac:dyDescent="0.2">
      <c r="A138" s="50">
        <v>43788</v>
      </c>
      <c r="B138" t="s">
        <v>1198</v>
      </c>
      <c r="C138" s="4" t="s">
        <v>33</v>
      </c>
      <c r="E138">
        <v>6.75</v>
      </c>
    </row>
    <row r="139" spans="1:5" x14ac:dyDescent="0.2">
      <c r="A139" s="50">
        <v>43788</v>
      </c>
      <c r="B139" t="s">
        <v>1199</v>
      </c>
      <c r="C139" s="4" t="s">
        <v>56</v>
      </c>
      <c r="E139">
        <v>16.96</v>
      </c>
    </row>
    <row r="140" spans="1:5" x14ac:dyDescent="0.2">
      <c r="A140" s="50">
        <v>43788</v>
      </c>
      <c r="B140" t="s">
        <v>1200</v>
      </c>
      <c r="C140" s="4" t="s">
        <v>32</v>
      </c>
      <c r="E140">
        <v>6.04</v>
      </c>
    </row>
    <row r="141" spans="1:5" x14ac:dyDescent="0.2">
      <c r="A141" s="50">
        <v>43788</v>
      </c>
      <c r="B141" t="s">
        <v>1201</v>
      </c>
      <c r="C141" s="4" t="s">
        <v>33</v>
      </c>
      <c r="E141">
        <v>23.25</v>
      </c>
    </row>
    <row r="142" spans="1:5" x14ac:dyDescent="0.2">
      <c r="A142" s="50">
        <v>43788</v>
      </c>
      <c r="B142" t="s">
        <v>1201</v>
      </c>
      <c r="C142" s="4" t="s">
        <v>33</v>
      </c>
      <c r="E142">
        <v>11.63</v>
      </c>
    </row>
    <row r="143" spans="1:5" x14ac:dyDescent="0.2">
      <c r="A143" s="50">
        <v>43788</v>
      </c>
      <c r="B143" t="s">
        <v>1202</v>
      </c>
      <c r="C143" s="4" t="s">
        <v>44</v>
      </c>
      <c r="E143">
        <v>20.92</v>
      </c>
    </row>
    <row r="144" spans="1:5" x14ac:dyDescent="0.2">
      <c r="A144" s="50">
        <v>43788</v>
      </c>
      <c r="B144" t="s">
        <v>639</v>
      </c>
      <c r="C144" s="4" t="s">
        <v>32</v>
      </c>
      <c r="D144" s="4">
        <v>2.7583333333333333</v>
      </c>
      <c r="E144">
        <v>16.55</v>
      </c>
    </row>
    <row r="145" spans="1:5" x14ac:dyDescent="0.2">
      <c r="A145" s="50">
        <v>43788</v>
      </c>
      <c r="B145" t="s">
        <v>639</v>
      </c>
      <c r="C145" s="4" t="s">
        <v>32</v>
      </c>
      <c r="D145" s="4">
        <v>-0.04</v>
      </c>
      <c r="E145">
        <v>-0.24</v>
      </c>
    </row>
    <row r="146" spans="1:5" x14ac:dyDescent="0.2">
      <c r="A146" s="50">
        <v>43788</v>
      </c>
      <c r="B146" t="s">
        <v>639</v>
      </c>
      <c r="C146" s="4" t="s">
        <v>32</v>
      </c>
      <c r="D146" s="4">
        <v>5.2383333333333333</v>
      </c>
      <c r="E146">
        <v>31.43</v>
      </c>
    </row>
    <row r="147" spans="1:5" x14ac:dyDescent="0.2">
      <c r="A147" s="50">
        <v>43788</v>
      </c>
      <c r="B147" t="s">
        <v>1203</v>
      </c>
      <c r="C147" s="4" t="s">
        <v>32</v>
      </c>
      <c r="D147" s="4">
        <v>21.746666666666666</v>
      </c>
      <c r="E147">
        <v>130.47999999999999</v>
      </c>
    </row>
    <row r="148" spans="1:5" x14ac:dyDescent="0.2">
      <c r="A148" s="50">
        <v>43788</v>
      </c>
      <c r="B148" t="s">
        <v>1204</v>
      </c>
      <c r="C148" s="4" t="s">
        <v>32</v>
      </c>
      <c r="E148">
        <v>178.99</v>
      </c>
    </row>
    <row r="149" spans="1:5" x14ac:dyDescent="0.2">
      <c r="A149" s="50">
        <v>43788</v>
      </c>
      <c r="B149" t="s">
        <v>1205</v>
      </c>
      <c r="C149" s="4" t="s">
        <v>32</v>
      </c>
      <c r="D149" s="4">
        <v>58.75</v>
      </c>
      <c r="E149">
        <v>352.5</v>
      </c>
    </row>
    <row r="150" spans="1:5" x14ac:dyDescent="0.2">
      <c r="A150" s="50">
        <v>43788</v>
      </c>
      <c r="B150" t="s">
        <v>1205</v>
      </c>
      <c r="C150" s="4" t="s">
        <v>32</v>
      </c>
      <c r="D150" s="4">
        <v>16.583333333333332</v>
      </c>
      <c r="E150">
        <v>99.5</v>
      </c>
    </row>
    <row r="151" spans="1:5" x14ac:dyDescent="0.2">
      <c r="A151" s="50">
        <v>43788</v>
      </c>
      <c r="B151" t="s">
        <v>1206</v>
      </c>
      <c r="C151" s="4" t="s">
        <v>32</v>
      </c>
      <c r="D151" s="4">
        <v>13.418333333333333</v>
      </c>
      <c r="E151">
        <v>80.510000000000005</v>
      </c>
    </row>
    <row r="152" spans="1:5" x14ac:dyDescent="0.2">
      <c r="A152" s="50">
        <v>43788</v>
      </c>
      <c r="B152" t="s">
        <v>1207</v>
      </c>
      <c r="C152" s="4" t="s">
        <v>32</v>
      </c>
      <c r="E152">
        <v>-178.99</v>
      </c>
    </row>
    <row r="153" spans="1:5" x14ac:dyDescent="0.2">
      <c r="A153" s="50">
        <v>43788</v>
      </c>
      <c r="B153" t="s">
        <v>1208</v>
      </c>
      <c r="C153" s="4" t="s">
        <v>32</v>
      </c>
      <c r="E153">
        <v>-178.99</v>
      </c>
    </row>
    <row r="154" spans="1:5" x14ac:dyDescent="0.2">
      <c r="A154" s="50">
        <v>43788</v>
      </c>
      <c r="B154" t="s">
        <v>1209</v>
      </c>
      <c r="C154" s="4" t="s">
        <v>32</v>
      </c>
      <c r="D154" s="4">
        <v>13.991666666666667</v>
      </c>
      <c r="E154">
        <v>83.95</v>
      </c>
    </row>
    <row r="155" spans="1:5" x14ac:dyDescent="0.2">
      <c r="A155" s="50">
        <v>43788</v>
      </c>
      <c r="B155" t="s">
        <v>1210</v>
      </c>
      <c r="C155" s="4" t="s">
        <v>36</v>
      </c>
      <c r="E155">
        <v>198</v>
      </c>
    </row>
    <row r="156" spans="1:5" x14ac:dyDescent="0.2">
      <c r="A156" s="50">
        <v>43788</v>
      </c>
      <c r="B156" t="s">
        <v>1211</v>
      </c>
      <c r="C156" s="4" t="s">
        <v>36</v>
      </c>
      <c r="D156" s="4">
        <v>2.6833333333333331</v>
      </c>
      <c r="E156">
        <v>16.100000000000001</v>
      </c>
    </row>
    <row r="157" spans="1:5" x14ac:dyDescent="0.2">
      <c r="A157" s="50">
        <v>43788</v>
      </c>
      <c r="B157" t="s">
        <v>1212</v>
      </c>
      <c r="C157" s="4" t="s">
        <v>56</v>
      </c>
      <c r="E157">
        <v>36.950000000000003</v>
      </c>
    </row>
    <row r="158" spans="1:5" x14ac:dyDescent="0.2">
      <c r="A158" s="50">
        <v>43788</v>
      </c>
      <c r="B158" t="s">
        <v>1213</v>
      </c>
      <c r="C158" s="4" t="s">
        <v>56</v>
      </c>
      <c r="E158">
        <v>3.46</v>
      </c>
    </row>
    <row r="159" spans="1:5" x14ac:dyDescent="0.2">
      <c r="A159" s="50">
        <v>43788</v>
      </c>
      <c r="B159" t="s">
        <v>1213</v>
      </c>
      <c r="C159" s="4" t="s">
        <v>56</v>
      </c>
      <c r="E159">
        <v>29.29</v>
      </c>
    </row>
    <row r="160" spans="1:5" x14ac:dyDescent="0.2">
      <c r="A160" s="50">
        <v>43788</v>
      </c>
      <c r="B160" t="s">
        <v>1214</v>
      </c>
      <c r="C160" s="4" t="s">
        <v>33</v>
      </c>
      <c r="E160">
        <v>53.1</v>
      </c>
    </row>
    <row r="161" spans="1:7" x14ac:dyDescent="0.2">
      <c r="A161" s="50">
        <v>43788</v>
      </c>
      <c r="B161" t="s">
        <v>1215</v>
      </c>
      <c r="C161" s="4" t="s">
        <v>1216</v>
      </c>
      <c r="E161">
        <v>165</v>
      </c>
    </row>
    <row r="162" spans="1:7" x14ac:dyDescent="0.2">
      <c r="A162" s="50">
        <v>43788</v>
      </c>
      <c r="B162" t="s">
        <v>1217</v>
      </c>
      <c r="C162" s="4" t="s">
        <v>33</v>
      </c>
      <c r="E162">
        <v>10.5</v>
      </c>
    </row>
    <row r="163" spans="1:7" x14ac:dyDescent="0.2">
      <c r="A163" s="5">
        <v>43788</v>
      </c>
      <c r="B163" s="52" t="s">
        <v>1218</v>
      </c>
      <c r="C163" s="8"/>
      <c r="D163" s="8"/>
      <c r="E163" s="52">
        <v>1473.9</v>
      </c>
    </row>
    <row r="164" spans="1:7" x14ac:dyDescent="0.2">
      <c r="A164" s="5">
        <v>43788</v>
      </c>
      <c r="B164" s="52" t="s">
        <v>1219</v>
      </c>
      <c r="C164" s="8"/>
      <c r="D164" s="8"/>
      <c r="E164" s="52">
        <v>10958.52</v>
      </c>
    </row>
    <row r="165" spans="1:7" x14ac:dyDescent="0.2">
      <c r="A165" s="50"/>
      <c r="C165" s="4"/>
      <c r="E165"/>
      <c r="G165" s="4"/>
    </row>
  </sheetData>
  <pageMargins left="0.78740157480314965" right="0.78740157480314965" top="0.78740157480314965" bottom="0.78740157480314965" header="0.78740157480314965" footer="0.78740157480314965"/>
  <pageSetup paperSize="9" scale="95" fitToHeight="0" orientation="landscape" r:id="rId1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"/>
  <sheetViews>
    <sheetView showGridLines="0" zoomScale="130" zoomScaleNormal="130" workbookViewId="0">
      <selection activeCell="C15" sqref="C15"/>
    </sheetView>
  </sheetViews>
  <sheetFormatPr defaultRowHeight="12.75" x14ac:dyDescent="0.2"/>
  <cols>
    <col min="1" max="1" width="16.28515625" customWidth="1"/>
    <col min="2" max="2" width="39.42578125" customWidth="1"/>
    <col min="3" max="3" width="30.7109375" customWidth="1"/>
    <col min="4" max="4" width="18" customWidth="1"/>
    <col min="5" max="5" width="10.7109375" style="53" customWidth="1"/>
    <col min="6" max="6" width="0" hidden="1" customWidth="1"/>
  </cols>
  <sheetData>
    <row r="1" spans="1:5" x14ac:dyDescent="0.2">
      <c r="A1" s="1" t="s">
        <v>60</v>
      </c>
      <c r="B1" s="2"/>
      <c r="C1" s="3"/>
      <c r="D1" s="53"/>
    </row>
    <row r="2" spans="1:5" x14ac:dyDescent="0.2">
      <c r="A2" s="1" t="s">
        <v>61</v>
      </c>
      <c r="B2" s="2"/>
      <c r="C2" s="3"/>
      <c r="D2" s="53"/>
    </row>
    <row r="3" spans="1:5" x14ac:dyDescent="0.2">
      <c r="A3" s="1" t="s">
        <v>1220</v>
      </c>
      <c r="B3" s="2"/>
      <c r="C3" s="3"/>
      <c r="D3" s="53"/>
    </row>
    <row r="4" spans="1:5" x14ac:dyDescent="0.2">
      <c r="B4" s="2"/>
      <c r="C4" s="3"/>
      <c r="D4" s="53"/>
    </row>
    <row r="5" spans="1:5" x14ac:dyDescent="0.2">
      <c r="A5" s="5" t="s">
        <v>62</v>
      </c>
      <c r="B5" s="6" t="s">
        <v>63</v>
      </c>
      <c r="C5" s="7" t="s">
        <v>64</v>
      </c>
      <c r="D5" s="54" t="s">
        <v>65</v>
      </c>
      <c r="E5" s="54" t="s">
        <v>66</v>
      </c>
    </row>
    <row r="6" spans="1:5" x14ac:dyDescent="0.2">
      <c r="A6" s="50">
        <v>43818</v>
      </c>
      <c r="B6" t="s">
        <v>1221</v>
      </c>
      <c r="C6" s="53" t="s">
        <v>32</v>
      </c>
      <c r="D6" s="53"/>
      <c r="E6" s="53">
        <v>275</v>
      </c>
    </row>
    <row r="7" spans="1:5" x14ac:dyDescent="0.2">
      <c r="A7" s="50">
        <v>43818</v>
      </c>
      <c r="B7" t="s">
        <v>507</v>
      </c>
      <c r="C7" s="53" t="s">
        <v>39</v>
      </c>
      <c r="D7" s="53"/>
      <c r="E7" s="53">
        <v>32.5</v>
      </c>
    </row>
    <row r="8" spans="1:5" x14ac:dyDescent="0.2">
      <c r="A8" s="50">
        <v>43818</v>
      </c>
      <c r="B8" t="s">
        <v>507</v>
      </c>
      <c r="C8" s="53" t="s">
        <v>39</v>
      </c>
      <c r="D8" s="53"/>
      <c r="E8" s="53">
        <v>32.5</v>
      </c>
    </row>
    <row r="9" spans="1:5" x14ac:dyDescent="0.2">
      <c r="A9" s="50">
        <v>43818</v>
      </c>
      <c r="B9" t="s">
        <v>507</v>
      </c>
      <c r="C9" s="53" t="s">
        <v>39</v>
      </c>
      <c r="D9" s="53"/>
      <c r="E9" s="53">
        <v>147.5</v>
      </c>
    </row>
    <row r="10" spans="1:5" x14ac:dyDescent="0.2">
      <c r="A10" s="50">
        <v>43818</v>
      </c>
      <c r="B10" t="s">
        <v>1222</v>
      </c>
      <c r="C10" s="53" t="s">
        <v>40</v>
      </c>
      <c r="D10" s="53"/>
      <c r="E10" s="53">
        <v>233.57</v>
      </c>
    </row>
    <row r="11" spans="1:5" x14ac:dyDescent="0.2">
      <c r="A11" s="50">
        <v>43818</v>
      </c>
      <c r="B11" t="s">
        <v>1223</v>
      </c>
      <c r="C11" s="53" t="s">
        <v>239</v>
      </c>
      <c r="D11" s="53"/>
      <c r="E11" s="53">
        <v>102</v>
      </c>
    </row>
    <row r="12" spans="1:5" x14ac:dyDescent="0.2">
      <c r="A12" s="50">
        <v>43818</v>
      </c>
      <c r="B12" t="s">
        <v>1224</v>
      </c>
      <c r="C12" s="53" t="s">
        <v>38</v>
      </c>
      <c r="D12" s="53"/>
      <c r="E12" s="53">
        <v>25.63</v>
      </c>
    </row>
    <row r="13" spans="1:5" x14ac:dyDescent="0.2">
      <c r="A13" s="50">
        <v>43818</v>
      </c>
      <c r="B13" t="s">
        <v>1224</v>
      </c>
      <c r="C13" s="53" t="s">
        <v>38</v>
      </c>
      <c r="D13" s="53"/>
      <c r="E13" s="53">
        <v>4</v>
      </c>
    </row>
    <row r="14" spans="1:5" x14ac:dyDescent="0.2">
      <c r="A14" s="50">
        <v>43818</v>
      </c>
      <c r="B14" t="s">
        <v>1225</v>
      </c>
      <c r="C14" s="53" t="s">
        <v>38</v>
      </c>
      <c r="D14" s="53"/>
      <c r="E14" s="53">
        <v>94.4</v>
      </c>
    </row>
    <row r="15" spans="1:5" x14ac:dyDescent="0.2">
      <c r="A15" s="50">
        <v>43818</v>
      </c>
      <c r="B15" t="s">
        <v>1225</v>
      </c>
      <c r="C15" s="53" t="s">
        <v>38</v>
      </c>
      <c r="D15" s="53"/>
      <c r="E15" s="53">
        <v>34.31</v>
      </c>
    </row>
    <row r="16" spans="1:5" x14ac:dyDescent="0.2">
      <c r="A16" s="50">
        <v>43818</v>
      </c>
      <c r="B16" t="s">
        <v>1225</v>
      </c>
      <c r="C16" s="53" t="s">
        <v>38</v>
      </c>
      <c r="D16" s="53"/>
      <c r="E16" s="53">
        <v>13.87</v>
      </c>
    </row>
    <row r="17" spans="1:5" x14ac:dyDescent="0.2">
      <c r="A17" s="50">
        <v>43818</v>
      </c>
      <c r="B17" t="s">
        <v>1225</v>
      </c>
      <c r="C17" s="53" t="s">
        <v>38</v>
      </c>
      <c r="D17" s="53"/>
      <c r="E17" s="53">
        <v>1.66</v>
      </c>
    </row>
    <row r="18" spans="1:5" x14ac:dyDescent="0.2">
      <c r="A18" s="50">
        <v>43818</v>
      </c>
      <c r="B18" t="s">
        <v>1225</v>
      </c>
      <c r="C18" s="53" t="s">
        <v>38</v>
      </c>
      <c r="D18" s="53"/>
      <c r="E18" s="53">
        <v>9.16</v>
      </c>
    </row>
    <row r="19" spans="1:5" x14ac:dyDescent="0.2">
      <c r="A19" s="50">
        <v>43818</v>
      </c>
      <c r="B19" t="s">
        <v>1226</v>
      </c>
      <c r="C19" s="53" t="s">
        <v>32</v>
      </c>
      <c r="D19" s="53"/>
      <c r="E19" s="53">
        <v>14.28</v>
      </c>
    </row>
    <row r="20" spans="1:5" x14ac:dyDescent="0.2">
      <c r="A20" s="50">
        <v>43818</v>
      </c>
      <c r="B20" t="s">
        <v>1227</v>
      </c>
      <c r="C20" s="53" t="s">
        <v>33</v>
      </c>
      <c r="D20" s="53"/>
      <c r="E20" s="53">
        <v>5.58</v>
      </c>
    </row>
    <row r="21" spans="1:5" x14ac:dyDescent="0.2">
      <c r="A21" s="50">
        <v>43818</v>
      </c>
      <c r="B21" t="s">
        <v>1228</v>
      </c>
      <c r="C21" s="53" t="s">
        <v>33</v>
      </c>
      <c r="D21" s="53"/>
      <c r="E21" s="53">
        <v>5.41</v>
      </c>
    </row>
    <row r="22" spans="1:5" x14ac:dyDescent="0.2">
      <c r="A22" s="50">
        <v>43818</v>
      </c>
      <c r="B22" t="s">
        <v>1229</v>
      </c>
      <c r="C22" s="53" t="s">
        <v>33</v>
      </c>
      <c r="D22" s="53"/>
      <c r="E22" s="53">
        <v>105.42</v>
      </c>
    </row>
    <row r="23" spans="1:5" x14ac:dyDescent="0.2">
      <c r="A23" s="50">
        <v>43818</v>
      </c>
      <c r="B23" t="s">
        <v>1230</v>
      </c>
      <c r="C23" s="53" t="s">
        <v>33</v>
      </c>
      <c r="D23" s="53"/>
      <c r="E23" s="53">
        <v>10.83</v>
      </c>
    </row>
    <row r="24" spans="1:5" x14ac:dyDescent="0.2">
      <c r="A24" s="50">
        <v>43818</v>
      </c>
      <c r="B24" t="s">
        <v>1231</v>
      </c>
      <c r="C24" s="53" t="s">
        <v>33</v>
      </c>
      <c r="D24" s="53"/>
      <c r="E24" s="53">
        <v>6.33</v>
      </c>
    </row>
    <row r="25" spans="1:5" x14ac:dyDescent="0.2">
      <c r="A25" s="50">
        <v>43818</v>
      </c>
      <c r="B25" t="s">
        <v>1232</v>
      </c>
      <c r="C25" s="53" t="s">
        <v>367</v>
      </c>
      <c r="D25" s="53"/>
      <c r="E25" s="53">
        <v>14.56</v>
      </c>
    </row>
    <row r="26" spans="1:5" x14ac:dyDescent="0.2">
      <c r="A26" s="50">
        <v>43818</v>
      </c>
      <c r="B26" t="s">
        <v>1232</v>
      </c>
      <c r="C26" s="53" t="s">
        <v>367</v>
      </c>
      <c r="D26" s="53"/>
      <c r="E26" s="53">
        <v>8.7200000000000006</v>
      </c>
    </row>
    <row r="27" spans="1:5" x14ac:dyDescent="0.2">
      <c r="A27" s="50">
        <v>43818</v>
      </c>
      <c r="B27" t="s">
        <v>1233</v>
      </c>
      <c r="C27" s="53" t="s">
        <v>33</v>
      </c>
      <c r="D27" s="53"/>
      <c r="E27" s="53">
        <v>9.17</v>
      </c>
    </row>
    <row r="28" spans="1:5" x14ac:dyDescent="0.2">
      <c r="A28" s="50">
        <v>43818</v>
      </c>
      <c r="B28" t="s">
        <v>1234</v>
      </c>
      <c r="C28" s="53" t="s">
        <v>33</v>
      </c>
      <c r="D28" s="53"/>
      <c r="E28" s="53">
        <v>3.75</v>
      </c>
    </row>
    <row r="29" spans="1:5" x14ac:dyDescent="0.2">
      <c r="A29" s="50">
        <v>43818</v>
      </c>
      <c r="B29" t="s">
        <v>1235</v>
      </c>
      <c r="C29" s="53" t="s">
        <v>33</v>
      </c>
      <c r="D29" s="53"/>
      <c r="E29" s="53">
        <v>4.71</v>
      </c>
    </row>
    <row r="30" spans="1:5" x14ac:dyDescent="0.2">
      <c r="A30" s="50">
        <v>43818</v>
      </c>
      <c r="B30" t="s">
        <v>1236</v>
      </c>
      <c r="C30" s="53" t="s">
        <v>33</v>
      </c>
      <c r="D30" s="53"/>
      <c r="E30" s="53">
        <v>148.05000000000001</v>
      </c>
    </row>
    <row r="31" spans="1:5" x14ac:dyDescent="0.2">
      <c r="A31" s="50">
        <v>43818</v>
      </c>
      <c r="B31" t="s">
        <v>1237</v>
      </c>
      <c r="C31" s="53" t="s">
        <v>33</v>
      </c>
      <c r="D31" s="53"/>
      <c r="E31" s="53">
        <v>10.83</v>
      </c>
    </row>
    <row r="32" spans="1:5" x14ac:dyDescent="0.2">
      <c r="A32" s="50">
        <v>43818</v>
      </c>
      <c r="B32" t="s">
        <v>1238</v>
      </c>
      <c r="C32" s="53" t="s">
        <v>33</v>
      </c>
      <c r="D32" s="53"/>
      <c r="E32" s="53">
        <v>12.33</v>
      </c>
    </row>
    <row r="33" spans="1:5" x14ac:dyDescent="0.2">
      <c r="A33" s="50">
        <v>43818</v>
      </c>
      <c r="B33" t="s">
        <v>1239</v>
      </c>
      <c r="C33" s="53" t="s">
        <v>33</v>
      </c>
      <c r="D33" s="53"/>
      <c r="E33" s="53">
        <v>4.6399999999999997</v>
      </c>
    </row>
    <row r="34" spans="1:5" x14ac:dyDescent="0.2">
      <c r="A34" s="50">
        <v>43818</v>
      </c>
      <c r="B34" t="s">
        <v>1240</v>
      </c>
      <c r="C34" s="53" t="s">
        <v>33</v>
      </c>
      <c r="D34" s="53"/>
      <c r="E34" s="53">
        <v>3.98</v>
      </c>
    </row>
    <row r="35" spans="1:5" x14ac:dyDescent="0.2">
      <c r="A35" s="50">
        <v>43818</v>
      </c>
      <c r="B35" t="s">
        <v>1241</v>
      </c>
      <c r="C35" s="53" t="s">
        <v>33</v>
      </c>
      <c r="D35" s="53"/>
      <c r="E35" s="53">
        <v>3.12</v>
      </c>
    </row>
    <row r="36" spans="1:5" x14ac:dyDescent="0.2">
      <c r="A36" s="50">
        <v>43818</v>
      </c>
      <c r="B36" t="s">
        <v>1242</v>
      </c>
      <c r="C36" s="53" t="s">
        <v>33</v>
      </c>
      <c r="D36" s="53"/>
      <c r="E36" s="53">
        <v>2.91</v>
      </c>
    </row>
    <row r="37" spans="1:5" x14ac:dyDescent="0.2">
      <c r="A37" s="50">
        <v>43818</v>
      </c>
      <c r="B37" t="s">
        <v>1243</v>
      </c>
      <c r="C37" s="53" t="s">
        <v>33</v>
      </c>
      <c r="D37" s="53"/>
      <c r="E37" s="53">
        <v>4.82</v>
      </c>
    </row>
    <row r="38" spans="1:5" x14ac:dyDescent="0.2">
      <c r="A38" s="50">
        <v>43818</v>
      </c>
      <c r="B38" t="s">
        <v>1244</v>
      </c>
      <c r="C38" s="53" t="s">
        <v>33</v>
      </c>
      <c r="D38" s="53"/>
      <c r="E38" s="53">
        <v>19.5</v>
      </c>
    </row>
    <row r="39" spans="1:5" x14ac:dyDescent="0.2">
      <c r="A39" s="50">
        <v>43818</v>
      </c>
      <c r="B39" t="s">
        <v>1245</v>
      </c>
      <c r="C39" s="53" t="s">
        <v>33</v>
      </c>
      <c r="D39" s="53"/>
      <c r="E39" s="53">
        <v>36.200000000000003</v>
      </c>
    </row>
    <row r="40" spans="1:5" x14ac:dyDescent="0.2">
      <c r="A40" s="50">
        <v>43818</v>
      </c>
      <c r="B40" t="s">
        <v>1245</v>
      </c>
      <c r="C40" s="53" t="s">
        <v>33</v>
      </c>
      <c r="D40" s="53"/>
      <c r="E40" s="53">
        <v>27.8</v>
      </c>
    </row>
    <row r="41" spans="1:5" x14ac:dyDescent="0.2">
      <c r="A41" s="50">
        <v>43818</v>
      </c>
      <c r="B41" t="s">
        <v>1245</v>
      </c>
      <c r="C41" s="53" t="s">
        <v>33</v>
      </c>
      <c r="D41" s="53"/>
      <c r="E41" s="53">
        <v>27.8</v>
      </c>
    </row>
    <row r="42" spans="1:5" x14ac:dyDescent="0.2">
      <c r="A42" s="50">
        <v>43818</v>
      </c>
      <c r="B42" t="s">
        <v>1246</v>
      </c>
      <c r="C42" s="53" t="s">
        <v>33</v>
      </c>
      <c r="D42" s="53"/>
      <c r="E42" s="53">
        <v>4.71</v>
      </c>
    </row>
    <row r="43" spans="1:5" x14ac:dyDescent="0.2">
      <c r="A43" s="50">
        <v>43818</v>
      </c>
      <c r="B43" t="s">
        <v>1247</v>
      </c>
      <c r="C43" s="53" t="s">
        <v>33</v>
      </c>
      <c r="D43" s="53"/>
      <c r="E43" s="53">
        <v>4.71</v>
      </c>
    </row>
    <row r="44" spans="1:5" x14ac:dyDescent="0.2">
      <c r="A44" s="50">
        <v>43818</v>
      </c>
      <c r="B44" t="s">
        <v>1248</v>
      </c>
      <c r="C44" s="53" t="s">
        <v>33</v>
      </c>
      <c r="D44" s="53"/>
      <c r="E44" s="53">
        <v>2.33</v>
      </c>
    </row>
    <row r="45" spans="1:5" x14ac:dyDescent="0.2">
      <c r="A45" s="50">
        <v>43818</v>
      </c>
      <c r="B45" t="s">
        <v>1248</v>
      </c>
      <c r="C45" s="53" t="s">
        <v>33</v>
      </c>
      <c r="D45" s="53"/>
      <c r="E45" s="53">
        <v>4.33</v>
      </c>
    </row>
    <row r="46" spans="1:5" x14ac:dyDescent="0.2">
      <c r="A46" s="50">
        <v>43818</v>
      </c>
      <c r="B46" t="s">
        <v>1249</v>
      </c>
      <c r="C46" s="53" t="s">
        <v>30</v>
      </c>
      <c r="D46" s="53"/>
      <c r="E46" s="53">
        <v>28.72</v>
      </c>
    </row>
    <row r="47" spans="1:5" x14ac:dyDescent="0.2">
      <c r="A47" s="50">
        <v>43818</v>
      </c>
      <c r="B47" t="s">
        <v>1250</v>
      </c>
      <c r="C47" s="53" t="s">
        <v>30</v>
      </c>
      <c r="D47" s="53"/>
      <c r="E47" s="53">
        <v>56.32</v>
      </c>
    </row>
    <row r="48" spans="1:5" x14ac:dyDescent="0.2">
      <c r="A48" s="50">
        <v>43818</v>
      </c>
      <c r="B48" t="s">
        <v>1251</v>
      </c>
      <c r="C48" s="53" t="s">
        <v>30</v>
      </c>
      <c r="D48" s="53"/>
      <c r="E48" s="53">
        <v>40.83</v>
      </c>
    </row>
    <row r="49" spans="1:5" x14ac:dyDescent="0.2">
      <c r="A49" s="50">
        <v>43818</v>
      </c>
      <c r="B49" t="s">
        <v>1252</v>
      </c>
      <c r="C49" s="53" t="s">
        <v>38</v>
      </c>
      <c r="D49" s="53"/>
      <c r="E49" s="53">
        <v>21.33</v>
      </c>
    </row>
    <row r="50" spans="1:5" x14ac:dyDescent="0.2">
      <c r="A50" s="50">
        <v>43818</v>
      </c>
      <c r="B50" t="s">
        <v>1253</v>
      </c>
      <c r="C50" s="53" t="s">
        <v>38</v>
      </c>
      <c r="D50" s="53"/>
      <c r="E50" s="53">
        <v>170</v>
      </c>
    </row>
    <row r="51" spans="1:5" x14ac:dyDescent="0.2">
      <c r="A51" s="50">
        <v>43818</v>
      </c>
      <c r="B51" t="s">
        <v>1254</v>
      </c>
      <c r="C51" s="53" t="s">
        <v>38</v>
      </c>
      <c r="D51" s="53"/>
      <c r="E51" s="53">
        <v>11.54</v>
      </c>
    </row>
    <row r="52" spans="1:5" x14ac:dyDescent="0.2">
      <c r="A52" s="50">
        <v>43818</v>
      </c>
      <c r="B52" t="s">
        <v>1255</v>
      </c>
      <c r="C52" s="53" t="s">
        <v>38</v>
      </c>
      <c r="D52" s="53"/>
      <c r="E52" s="53">
        <v>29.14</v>
      </c>
    </row>
    <row r="53" spans="1:5" x14ac:dyDescent="0.2">
      <c r="A53" s="50">
        <v>43818</v>
      </c>
      <c r="B53" t="s">
        <v>1256</v>
      </c>
      <c r="C53" s="53" t="s">
        <v>38</v>
      </c>
      <c r="D53" s="53"/>
      <c r="E53" s="53">
        <v>57.45</v>
      </c>
    </row>
    <row r="54" spans="1:5" x14ac:dyDescent="0.2">
      <c r="A54" s="50">
        <v>43818</v>
      </c>
      <c r="B54" t="s">
        <v>1257</v>
      </c>
      <c r="C54" s="53" t="s">
        <v>32</v>
      </c>
      <c r="D54" s="53"/>
      <c r="E54" s="53">
        <v>20</v>
      </c>
    </row>
    <row r="55" spans="1:5" x14ac:dyDescent="0.2">
      <c r="A55" s="50">
        <v>43818</v>
      </c>
      <c r="B55" t="s">
        <v>1257</v>
      </c>
      <c r="C55" s="53" t="s">
        <v>32</v>
      </c>
      <c r="D55" s="53"/>
      <c r="E55" s="53">
        <v>24.58</v>
      </c>
    </row>
    <row r="56" spans="1:5" x14ac:dyDescent="0.2">
      <c r="A56" s="50">
        <v>43818</v>
      </c>
      <c r="B56" t="s">
        <v>1258</v>
      </c>
      <c r="C56" s="53" t="s">
        <v>32</v>
      </c>
      <c r="D56" s="53"/>
      <c r="E56" s="53">
        <v>25</v>
      </c>
    </row>
    <row r="57" spans="1:5" x14ac:dyDescent="0.2">
      <c r="A57" s="50">
        <v>43818</v>
      </c>
      <c r="B57" t="s">
        <v>1259</v>
      </c>
      <c r="C57" s="53" t="s">
        <v>32</v>
      </c>
      <c r="D57" s="53"/>
      <c r="E57" s="53">
        <v>30.83</v>
      </c>
    </row>
    <row r="58" spans="1:5" x14ac:dyDescent="0.2">
      <c r="A58" s="50">
        <v>43818</v>
      </c>
      <c r="B58" t="s">
        <v>1260</v>
      </c>
      <c r="C58" s="53" t="s">
        <v>32</v>
      </c>
      <c r="D58" s="53"/>
      <c r="E58" s="53">
        <v>10.28</v>
      </c>
    </row>
    <row r="59" spans="1:5" x14ac:dyDescent="0.2">
      <c r="A59" s="50">
        <v>43818</v>
      </c>
      <c r="B59" t="s">
        <v>1261</v>
      </c>
      <c r="C59" s="53" t="s">
        <v>31</v>
      </c>
      <c r="D59" s="53"/>
      <c r="E59" s="53">
        <v>189</v>
      </c>
    </row>
    <row r="60" spans="1:5" x14ac:dyDescent="0.2">
      <c r="A60" s="50">
        <v>43818</v>
      </c>
      <c r="B60" t="s">
        <v>1262</v>
      </c>
      <c r="C60" s="53" t="s">
        <v>32</v>
      </c>
      <c r="D60" s="53"/>
      <c r="E60" s="53">
        <v>17.75</v>
      </c>
    </row>
    <row r="61" spans="1:5" x14ac:dyDescent="0.2">
      <c r="A61" s="50">
        <v>43818</v>
      </c>
      <c r="B61" t="s">
        <v>1262</v>
      </c>
      <c r="C61" s="53" t="s">
        <v>32</v>
      </c>
      <c r="D61" s="53"/>
      <c r="E61" s="53">
        <v>17.75</v>
      </c>
    </row>
    <row r="62" spans="1:5" x14ac:dyDescent="0.2">
      <c r="A62" s="50">
        <v>43818</v>
      </c>
      <c r="B62" t="s">
        <v>1263</v>
      </c>
      <c r="C62" s="53" t="s">
        <v>32</v>
      </c>
      <c r="D62" s="53"/>
      <c r="E62" s="53">
        <v>12.08</v>
      </c>
    </row>
    <row r="63" spans="1:5" x14ac:dyDescent="0.2">
      <c r="A63" s="50">
        <v>43818</v>
      </c>
      <c r="B63" t="s">
        <v>1263</v>
      </c>
      <c r="C63" s="53" t="s">
        <v>32</v>
      </c>
      <c r="D63" s="53"/>
      <c r="E63" s="53">
        <v>5.79</v>
      </c>
    </row>
    <row r="64" spans="1:5" x14ac:dyDescent="0.2">
      <c r="A64" s="50">
        <v>43818</v>
      </c>
      <c r="B64" t="s">
        <v>1263</v>
      </c>
      <c r="C64" s="53" t="s">
        <v>32</v>
      </c>
      <c r="D64" s="53"/>
      <c r="E64" s="53">
        <v>11.63</v>
      </c>
    </row>
    <row r="65" spans="1:5" x14ac:dyDescent="0.2">
      <c r="A65" s="50">
        <v>43818</v>
      </c>
      <c r="B65" t="s">
        <v>1264</v>
      </c>
      <c r="C65" s="53" t="s">
        <v>32</v>
      </c>
      <c r="D65" s="53"/>
      <c r="E65" s="53">
        <v>12.46</v>
      </c>
    </row>
    <row r="66" spans="1:5" x14ac:dyDescent="0.2">
      <c r="A66" s="50">
        <v>43818</v>
      </c>
      <c r="B66" t="s">
        <v>1265</v>
      </c>
      <c r="C66" s="53" t="s">
        <v>32</v>
      </c>
      <c r="D66" s="53"/>
      <c r="E66" s="53">
        <v>2.63</v>
      </c>
    </row>
    <row r="67" spans="1:5" x14ac:dyDescent="0.2">
      <c r="A67" s="50">
        <v>43818</v>
      </c>
      <c r="B67" t="s">
        <v>1266</v>
      </c>
      <c r="C67" s="53" t="s">
        <v>32</v>
      </c>
      <c r="D67" s="53"/>
      <c r="E67" s="53">
        <v>8.33</v>
      </c>
    </row>
    <row r="68" spans="1:5" x14ac:dyDescent="0.2">
      <c r="A68" s="50">
        <v>43818</v>
      </c>
      <c r="B68" t="s">
        <v>1267</v>
      </c>
      <c r="C68" s="53" t="s">
        <v>32</v>
      </c>
      <c r="D68" s="53"/>
      <c r="E68" s="53">
        <v>10.83</v>
      </c>
    </row>
    <row r="69" spans="1:5" x14ac:dyDescent="0.2">
      <c r="A69" s="50">
        <v>43818</v>
      </c>
      <c r="B69" t="s">
        <v>1268</v>
      </c>
      <c r="C69" s="53" t="s">
        <v>32</v>
      </c>
      <c r="D69" s="53"/>
      <c r="E69" s="53">
        <v>7.08</v>
      </c>
    </row>
    <row r="70" spans="1:5" x14ac:dyDescent="0.2">
      <c r="A70" s="50">
        <v>43818</v>
      </c>
      <c r="B70" t="s">
        <v>1269</v>
      </c>
      <c r="C70" s="53" t="s">
        <v>987</v>
      </c>
      <c r="D70" s="53"/>
      <c r="E70" s="53">
        <v>19.649999999999999</v>
      </c>
    </row>
    <row r="71" spans="1:5" x14ac:dyDescent="0.2">
      <c r="A71" s="50">
        <v>43818</v>
      </c>
      <c r="B71" t="s">
        <v>1270</v>
      </c>
      <c r="C71" s="53" t="s">
        <v>33</v>
      </c>
      <c r="D71" s="53"/>
      <c r="E71" s="53">
        <v>14.83</v>
      </c>
    </row>
    <row r="72" spans="1:5" x14ac:dyDescent="0.2">
      <c r="A72" s="50">
        <v>43818</v>
      </c>
      <c r="B72" t="s">
        <v>1271</v>
      </c>
      <c r="C72" s="53" t="s">
        <v>33</v>
      </c>
      <c r="D72" s="53"/>
      <c r="E72" s="53">
        <v>14.54</v>
      </c>
    </row>
    <row r="73" spans="1:5" x14ac:dyDescent="0.2">
      <c r="A73" s="50">
        <v>43818</v>
      </c>
      <c r="B73" t="s">
        <v>1272</v>
      </c>
      <c r="C73" s="53" t="s">
        <v>32</v>
      </c>
      <c r="D73" s="53"/>
      <c r="E73" s="53">
        <v>0.66</v>
      </c>
    </row>
    <row r="74" spans="1:5" x14ac:dyDescent="0.2">
      <c r="A74" s="50">
        <v>43818</v>
      </c>
      <c r="B74" t="s">
        <v>1273</v>
      </c>
      <c r="C74" s="53" t="s">
        <v>32</v>
      </c>
      <c r="D74" s="53"/>
      <c r="E74" s="53">
        <v>38.450000000000003</v>
      </c>
    </row>
    <row r="75" spans="1:5" x14ac:dyDescent="0.2">
      <c r="A75" s="50">
        <v>43818</v>
      </c>
      <c r="B75" t="s">
        <v>1274</v>
      </c>
      <c r="C75" s="53" t="s">
        <v>32</v>
      </c>
      <c r="D75" s="53"/>
      <c r="E75" s="53">
        <v>9.17</v>
      </c>
    </row>
    <row r="76" spans="1:5" x14ac:dyDescent="0.2">
      <c r="A76" s="50">
        <v>43818</v>
      </c>
      <c r="B76" t="s">
        <v>1275</v>
      </c>
      <c r="C76" s="53" t="s">
        <v>32</v>
      </c>
      <c r="D76" s="53"/>
      <c r="E76" s="53">
        <v>266.67</v>
      </c>
    </row>
    <row r="77" spans="1:5" x14ac:dyDescent="0.2">
      <c r="A77" s="50">
        <v>43818</v>
      </c>
      <c r="B77" t="s">
        <v>1276</v>
      </c>
      <c r="C77" s="53" t="s">
        <v>32</v>
      </c>
      <c r="D77" s="53"/>
      <c r="E77" s="53">
        <v>20</v>
      </c>
    </row>
    <row r="78" spans="1:5" x14ac:dyDescent="0.2">
      <c r="A78" s="50">
        <v>43818</v>
      </c>
      <c r="B78" t="s">
        <v>1277</v>
      </c>
      <c r="C78" s="53" t="s">
        <v>32</v>
      </c>
      <c r="D78" s="53"/>
      <c r="E78" s="53">
        <v>20</v>
      </c>
    </row>
    <row r="79" spans="1:5" x14ac:dyDescent="0.2">
      <c r="A79" s="50">
        <v>43818</v>
      </c>
      <c r="B79" t="s">
        <v>1278</v>
      </c>
      <c r="C79" s="53" t="s">
        <v>32</v>
      </c>
      <c r="D79" s="53"/>
      <c r="E79" s="53">
        <v>15.38</v>
      </c>
    </row>
    <row r="80" spans="1:5" x14ac:dyDescent="0.2">
      <c r="A80" s="50">
        <v>43818</v>
      </c>
      <c r="B80" t="s">
        <v>1278</v>
      </c>
      <c r="C80" s="53" t="s">
        <v>32</v>
      </c>
      <c r="D80" s="53"/>
      <c r="E80" s="53">
        <v>16.28</v>
      </c>
    </row>
    <row r="81" spans="1:5" x14ac:dyDescent="0.2">
      <c r="A81" s="50">
        <v>43818</v>
      </c>
      <c r="B81" t="s">
        <v>1279</v>
      </c>
      <c r="C81" s="53" t="s">
        <v>32</v>
      </c>
      <c r="D81" s="53"/>
      <c r="E81" s="53">
        <v>11.67</v>
      </c>
    </row>
    <row r="82" spans="1:5" x14ac:dyDescent="0.2">
      <c r="A82" s="50">
        <v>43818</v>
      </c>
      <c r="B82" t="s">
        <v>1280</v>
      </c>
      <c r="C82" s="53" t="s">
        <v>56</v>
      </c>
      <c r="D82" s="53"/>
      <c r="E82" s="53">
        <v>89.03</v>
      </c>
    </row>
    <row r="83" spans="1:5" x14ac:dyDescent="0.2">
      <c r="A83" s="50">
        <v>43818</v>
      </c>
      <c r="B83" t="s">
        <v>1281</v>
      </c>
      <c r="C83" s="53" t="s">
        <v>33</v>
      </c>
      <c r="D83" s="53"/>
      <c r="E83" s="53">
        <v>13.67</v>
      </c>
    </row>
    <row r="84" spans="1:5" x14ac:dyDescent="0.2">
      <c r="A84" s="50">
        <v>43818</v>
      </c>
      <c r="B84" t="s">
        <v>1282</v>
      </c>
      <c r="C84" s="53" t="s">
        <v>33</v>
      </c>
      <c r="D84" s="53"/>
      <c r="E84" s="53">
        <v>10.79</v>
      </c>
    </row>
    <row r="85" spans="1:5" x14ac:dyDescent="0.2">
      <c r="A85" s="50">
        <v>43818</v>
      </c>
      <c r="B85" t="s">
        <v>1283</v>
      </c>
      <c r="C85" s="53" t="s">
        <v>33</v>
      </c>
      <c r="D85" s="53"/>
      <c r="E85" s="53">
        <v>6.46</v>
      </c>
    </row>
    <row r="86" spans="1:5" x14ac:dyDescent="0.2">
      <c r="A86" s="50">
        <v>43818</v>
      </c>
      <c r="B86" t="s">
        <v>1284</v>
      </c>
      <c r="C86" s="53" t="s">
        <v>32</v>
      </c>
      <c r="D86" s="53">
        <v>4.6799999999999988</v>
      </c>
      <c r="E86" s="53">
        <v>28.08</v>
      </c>
    </row>
    <row r="87" spans="1:5" x14ac:dyDescent="0.2">
      <c r="A87" s="50">
        <v>43818</v>
      </c>
      <c r="B87" t="s">
        <v>1285</v>
      </c>
      <c r="C87" s="53" t="s">
        <v>32</v>
      </c>
      <c r="D87" s="53">
        <v>1.7399999999999998</v>
      </c>
      <c r="E87" s="53">
        <v>10.44</v>
      </c>
    </row>
    <row r="88" spans="1:5" x14ac:dyDescent="0.2">
      <c r="A88" s="50">
        <v>43818</v>
      </c>
      <c r="B88" t="s">
        <v>1286</v>
      </c>
      <c r="C88" s="53" t="s">
        <v>32</v>
      </c>
      <c r="D88" s="53">
        <v>1.6666666666666667</v>
      </c>
      <c r="E88" s="53">
        <v>10</v>
      </c>
    </row>
    <row r="89" spans="1:5" x14ac:dyDescent="0.2">
      <c r="A89" s="50">
        <v>43818</v>
      </c>
      <c r="B89" t="s">
        <v>403</v>
      </c>
      <c r="C89" s="53" t="s">
        <v>32</v>
      </c>
      <c r="D89" s="53">
        <v>2.1233333333333335</v>
      </c>
      <c r="E89" s="53">
        <v>12.74</v>
      </c>
    </row>
    <row r="90" spans="1:5" x14ac:dyDescent="0.2">
      <c r="A90" s="50">
        <v>43818</v>
      </c>
      <c r="B90" t="s">
        <v>1287</v>
      </c>
      <c r="C90" s="53" t="s">
        <v>48</v>
      </c>
      <c r="D90" s="53"/>
      <c r="E90" s="53">
        <v>480</v>
      </c>
    </row>
    <row r="91" spans="1:5" x14ac:dyDescent="0.2">
      <c r="A91" s="50">
        <v>43818</v>
      </c>
      <c r="B91" t="s">
        <v>1288</v>
      </c>
      <c r="C91" s="53" t="s">
        <v>38</v>
      </c>
      <c r="D91" s="53"/>
      <c r="E91" s="53">
        <v>14.95</v>
      </c>
    </row>
    <row r="92" spans="1:5" x14ac:dyDescent="0.2">
      <c r="A92" s="50">
        <v>43818</v>
      </c>
      <c r="B92" t="s">
        <v>1289</v>
      </c>
      <c r="C92" s="53" t="s">
        <v>38</v>
      </c>
      <c r="D92" s="53"/>
      <c r="E92" s="53">
        <v>167.44</v>
      </c>
    </row>
    <row r="93" spans="1:5" x14ac:dyDescent="0.2">
      <c r="A93" s="50">
        <v>43818</v>
      </c>
      <c r="B93" t="s">
        <v>1290</v>
      </c>
      <c r="C93" s="53" t="s">
        <v>38</v>
      </c>
      <c r="D93" s="53"/>
      <c r="E93" s="53">
        <v>16.23</v>
      </c>
    </row>
    <row r="94" spans="1:5" x14ac:dyDescent="0.2">
      <c r="A94" s="50">
        <v>43818</v>
      </c>
      <c r="B94" t="s">
        <v>1291</v>
      </c>
      <c r="C94" s="53" t="s">
        <v>38</v>
      </c>
      <c r="D94" s="53"/>
      <c r="E94" s="53">
        <v>19</v>
      </c>
    </row>
    <row r="95" spans="1:5" x14ac:dyDescent="0.2">
      <c r="A95" s="50">
        <v>43818</v>
      </c>
      <c r="B95" t="s">
        <v>1292</v>
      </c>
      <c r="C95" s="53" t="s">
        <v>38</v>
      </c>
      <c r="D95" s="53"/>
      <c r="E95" s="53">
        <v>5.8</v>
      </c>
    </row>
    <row r="96" spans="1:5" x14ac:dyDescent="0.2">
      <c r="A96" s="50">
        <v>43818</v>
      </c>
      <c r="B96" t="s">
        <v>1293</v>
      </c>
      <c r="C96" s="53" t="s">
        <v>33</v>
      </c>
      <c r="D96" s="53"/>
      <c r="E96" s="53">
        <v>2.08</v>
      </c>
    </row>
    <row r="97" spans="1:5" x14ac:dyDescent="0.2">
      <c r="A97" s="50">
        <v>43818</v>
      </c>
      <c r="B97" t="s">
        <v>1294</v>
      </c>
      <c r="C97" s="53" t="s">
        <v>33</v>
      </c>
      <c r="D97" s="53"/>
      <c r="E97" s="53">
        <v>1.25</v>
      </c>
    </row>
    <row r="98" spans="1:5" x14ac:dyDescent="0.2">
      <c r="A98" s="50">
        <v>43818</v>
      </c>
      <c r="B98" t="s">
        <v>1295</v>
      </c>
      <c r="C98" s="53" t="s">
        <v>33</v>
      </c>
      <c r="D98" s="53"/>
      <c r="E98" s="53">
        <v>29.17</v>
      </c>
    </row>
    <row r="99" spans="1:5" x14ac:dyDescent="0.2">
      <c r="A99" s="50">
        <v>43818</v>
      </c>
      <c r="B99" t="s">
        <v>1296</v>
      </c>
      <c r="C99" s="53" t="s">
        <v>33</v>
      </c>
      <c r="D99" s="53"/>
      <c r="E99" s="53">
        <v>25.83</v>
      </c>
    </row>
    <row r="100" spans="1:5" x14ac:dyDescent="0.2">
      <c r="A100" s="50">
        <v>43818</v>
      </c>
      <c r="B100" t="s">
        <v>1297</v>
      </c>
      <c r="C100" s="53" t="s">
        <v>33</v>
      </c>
      <c r="D100" s="53"/>
      <c r="E100" s="53">
        <v>12.51</v>
      </c>
    </row>
    <row r="101" spans="1:5" x14ac:dyDescent="0.2">
      <c r="A101" s="50">
        <v>43818</v>
      </c>
      <c r="B101" t="s">
        <v>1298</v>
      </c>
      <c r="C101" s="53" t="s">
        <v>33</v>
      </c>
      <c r="D101" s="53"/>
      <c r="E101" s="53">
        <v>29.21</v>
      </c>
    </row>
    <row r="102" spans="1:5" x14ac:dyDescent="0.2">
      <c r="A102" s="50">
        <v>43818</v>
      </c>
      <c r="B102" t="s">
        <v>1299</v>
      </c>
      <c r="C102" s="53" t="s">
        <v>33</v>
      </c>
      <c r="D102" s="53"/>
      <c r="E102" s="53">
        <v>6.71</v>
      </c>
    </row>
    <row r="103" spans="1:5" x14ac:dyDescent="0.2">
      <c r="A103" s="50">
        <v>43818</v>
      </c>
      <c r="B103" t="s">
        <v>1300</v>
      </c>
      <c r="C103" s="53" t="s">
        <v>33</v>
      </c>
      <c r="D103" s="53"/>
      <c r="E103" s="53">
        <v>37.5</v>
      </c>
    </row>
    <row r="104" spans="1:5" x14ac:dyDescent="0.2">
      <c r="A104" s="50">
        <v>43818</v>
      </c>
      <c r="B104" t="s">
        <v>1301</v>
      </c>
      <c r="C104" s="53" t="s">
        <v>36</v>
      </c>
      <c r="D104" s="53"/>
      <c r="E104" s="53">
        <v>65.5</v>
      </c>
    </row>
    <row r="105" spans="1:5" x14ac:dyDescent="0.2">
      <c r="A105" s="50">
        <v>43818</v>
      </c>
      <c r="B105" t="s">
        <v>1302</v>
      </c>
      <c r="C105" s="53" t="s">
        <v>33</v>
      </c>
      <c r="D105" s="53"/>
      <c r="E105" s="53">
        <v>48</v>
      </c>
    </row>
    <row r="106" spans="1:5" x14ac:dyDescent="0.2">
      <c r="A106" s="50">
        <v>43818</v>
      </c>
      <c r="B106" t="s">
        <v>1303</v>
      </c>
      <c r="C106" s="53" t="s">
        <v>33</v>
      </c>
      <c r="D106" s="53"/>
      <c r="E106" s="53">
        <v>6</v>
      </c>
    </row>
    <row r="107" spans="1:5" x14ac:dyDescent="0.2">
      <c r="A107" s="50">
        <v>43818</v>
      </c>
      <c r="B107" t="s">
        <v>1304</v>
      </c>
      <c r="C107" s="53" t="s">
        <v>33</v>
      </c>
      <c r="D107" s="53"/>
      <c r="E107" s="53">
        <v>4.17</v>
      </c>
    </row>
    <row r="108" spans="1:5" x14ac:dyDescent="0.2">
      <c r="A108" s="50">
        <v>43818</v>
      </c>
      <c r="B108" t="s">
        <v>1305</v>
      </c>
      <c r="C108" s="53" t="s">
        <v>56</v>
      </c>
      <c r="D108" s="53"/>
      <c r="E108" s="53">
        <v>5.9</v>
      </c>
    </row>
    <row r="109" spans="1:5" x14ac:dyDescent="0.2">
      <c r="A109" s="50">
        <v>43818</v>
      </c>
      <c r="B109" t="s">
        <v>1306</v>
      </c>
      <c r="C109" s="53" t="s">
        <v>33</v>
      </c>
      <c r="D109" s="53"/>
      <c r="E109" s="53">
        <v>5.5</v>
      </c>
    </row>
    <row r="110" spans="1:5" x14ac:dyDescent="0.2">
      <c r="A110" s="50">
        <v>43818</v>
      </c>
      <c r="B110" t="s">
        <v>1307</v>
      </c>
      <c r="C110" s="53" t="s">
        <v>56</v>
      </c>
      <c r="D110" s="53"/>
      <c r="E110" s="53">
        <v>21.38</v>
      </c>
    </row>
    <row r="111" spans="1:5" x14ac:dyDescent="0.2">
      <c r="A111" s="50">
        <v>43818</v>
      </c>
      <c r="B111" t="s">
        <v>1308</v>
      </c>
      <c r="C111" s="53" t="s">
        <v>40</v>
      </c>
      <c r="D111" s="53"/>
      <c r="E111" s="53">
        <v>9.7200000000000006</v>
      </c>
    </row>
    <row r="112" spans="1:5" x14ac:dyDescent="0.2">
      <c r="A112" s="50">
        <v>43818</v>
      </c>
      <c r="B112" t="s">
        <v>1309</v>
      </c>
      <c r="C112" s="53" t="s">
        <v>40</v>
      </c>
      <c r="D112" s="53"/>
      <c r="E112" s="53">
        <v>25</v>
      </c>
    </row>
    <row r="113" spans="1:5" x14ac:dyDescent="0.2">
      <c r="A113" s="50">
        <v>43818</v>
      </c>
      <c r="B113" t="s">
        <v>1310</v>
      </c>
      <c r="C113" s="53" t="s">
        <v>40</v>
      </c>
      <c r="D113" s="53"/>
      <c r="E113" s="53">
        <v>48.4</v>
      </c>
    </row>
    <row r="114" spans="1:5" x14ac:dyDescent="0.2">
      <c r="A114" s="50">
        <v>43818</v>
      </c>
      <c r="B114" t="s">
        <v>1310</v>
      </c>
      <c r="C114" s="53" t="s">
        <v>40</v>
      </c>
      <c r="D114" s="53"/>
      <c r="E114" s="53">
        <v>90</v>
      </c>
    </row>
    <row r="115" spans="1:5" x14ac:dyDescent="0.2">
      <c r="A115" s="50">
        <v>43818</v>
      </c>
      <c r="B115" t="s">
        <v>1310</v>
      </c>
      <c r="C115" s="53" t="s">
        <v>40</v>
      </c>
      <c r="D115" s="53"/>
      <c r="E115" s="53">
        <v>65</v>
      </c>
    </row>
    <row r="116" spans="1:5" x14ac:dyDescent="0.2">
      <c r="A116" s="50">
        <v>43818</v>
      </c>
      <c r="B116" t="s">
        <v>1311</v>
      </c>
      <c r="C116" s="53" t="s">
        <v>40</v>
      </c>
      <c r="D116" s="53"/>
      <c r="E116" s="53">
        <v>17.5</v>
      </c>
    </row>
    <row r="117" spans="1:5" x14ac:dyDescent="0.2">
      <c r="A117" s="50">
        <v>43818</v>
      </c>
      <c r="B117" t="s">
        <v>1312</v>
      </c>
      <c r="C117" s="53" t="s">
        <v>40</v>
      </c>
      <c r="D117" s="53"/>
      <c r="E117" s="53">
        <v>12.18</v>
      </c>
    </row>
    <row r="118" spans="1:5" x14ac:dyDescent="0.2">
      <c r="A118" s="50">
        <v>43818</v>
      </c>
      <c r="B118" t="s">
        <v>1313</v>
      </c>
      <c r="C118" s="53" t="s">
        <v>924</v>
      </c>
      <c r="D118" s="53">
        <v>10.816666666666666</v>
      </c>
      <c r="E118" s="53">
        <v>64.900000000000006</v>
      </c>
    </row>
    <row r="119" spans="1:5" x14ac:dyDescent="0.2">
      <c r="A119" s="50">
        <v>43818</v>
      </c>
      <c r="B119" t="s">
        <v>1314</v>
      </c>
      <c r="C119" s="53" t="s">
        <v>924</v>
      </c>
      <c r="D119" s="53">
        <v>4.165</v>
      </c>
      <c r="E119" s="53">
        <v>24.99</v>
      </c>
    </row>
    <row r="120" spans="1:5" x14ac:dyDescent="0.2">
      <c r="A120" s="50">
        <v>43818</v>
      </c>
      <c r="B120" t="s">
        <v>1315</v>
      </c>
      <c r="C120" s="53" t="s">
        <v>924</v>
      </c>
      <c r="D120" s="53">
        <v>3.4166666666666665</v>
      </c>
      <c r="E120" s="53">
        <v>20.5</v>
      </c>
    </row>
    <row r="121" spans="1:5" x14ac:dyDescent="0.2">
      <c r="A121" s="50">
        <v>43818</v>
      </c>
      <c r="B121" t="s">
        <v>1316</v>
      </c>
      <c r="C121" s="53" t="s">
        <v>924</v>
      </c>
      <c r="D121" s="53">
        <v>8.3333333333333339</v>
      </c>
      <c r="E121" s="53">
        <v>50</v>
      </c>
    </row>
    <row r="122" spans="1:5" x14ac:dyDescent="0.2">
      <c r="A122" s="50">
        <v>43818</v>
      </c>
      <c r="B122" t="s">
        <v>1317</v>
      </c>
      <c r="C122" s="53" t="s">
        <v>30</v>
      </c>
      <c r="D122" s="53"/>
      <c r="E122" s="53">
        <v>17.079999999999998</v>
      </c>
    </row>
    <row r="123" spans="1:5" x14ac:dyDescent="0.2">
      <c r="A123" s="50">
        <v>43818</v>
      </c>
      <c r="B123" t="s">
        <v>427</v>
      </c>
      <c r="C123" s="53" t="s">
        <v>51</v>
      </c>
      <c r="D123" s="53"/>
      <c r="E123" s="53">
        <v>84.28</v>
      </c>
    </row>
    <row r="124" spans="1:5" x14ac:dyDescent="0.2">
      <c r="A124" s="50">
        <v>43818</v>
      </c>
      <c r="B124" t="s">
        <v>428</v>
      </c>
      <c r="C124" s="53" t="s">
        <v>51</v>
      </c>
      <c r="D124" s="53"/>
      <c r="E124" s="53">
        <v>60.93</v>
      </c>
    </row>
    <row r="125" spans="1:5" x14ac:dyDescent="0.2">
      <c r="A125" s="50">
        <v>43818</v>
      </c>
      <c r="B125" t="s">
        <v>430</v>
      </c>
      <c r="C125" s="53" t="s">
        <v>51</v>
      </c>
      <c r="D125" s="53"/>
      <c r="E125" s="53">
        <v>40.97</v>
      </c>
    </row>
    <row r="126" spans="1:5" x14ac:dyDescent="0.2">
      <c r="A126" s="50">
        <v>43818</v>
      </c>
      <c r="B126" t="s">
        <v>431</v>
      </c>
      <c r="C126" s="53" t="s">
        <v>51</v>
      </c>
      <c r="D126" s="53"/>
      <c r="E126" s="53">
        <v>16.079999999999998</v>
      </c>
    </row>
    <row r="127" spans="1:5" x14ac:dyDescent="0.2">
      <c r="A127" s="50">
        <v>43818</v>
      </c>
      <c r="B127" t="s">
        <v>1318</v>
      </c>
      <c r="C127" s="53" t="s">
        <v>51</v>
      </c>
      <c r="D127" s="53"/>
      <c r="E127" s="53">
        <v>82</v>
      </c>
    </row>
    <row r="128" spans="1:5" x14ac:dyDescent="0.2">
      <c r="A128" s="50">
        <v>43818</v>
      </c>
      <c r="B128" t="s">
        <v>306</v>
      </c>
      <c r="C128" s="53" t="s">
        <v>51</v>
      </c>
      <c r="D128" s="53"/>
      <c r="E128" s="53">
        <v>9.98</v>
      </c>
    </row>
    <row r="129" spans="1:5" x14ac:dyDescent="0.2">
      <c r="A129" s="50">
        <v>43818</v>
      </c>
      <c r="B129" t="s">
        <v>306</v>
      </c>
      <c r="C129" s="53" t="s">
        <v>51</v>
      </c>
      <c r="D129" s="53"/>
      <c r="E129" s="53">
        <v>9.9499999999999993</v>
      </c>
    </row>
    <row r="130" spans="1:5" x14ac:dyDescent="0.2">
      <c r="A130" s="50">
        <v>43818</v>
      </c>
      <c r="B130" t="s">
        <v>1319</v>
      </c>
      <c r="C130" s="53" t="s">
        <v>42</v>
      </c>
      <c r="D130" s="53"/>
      <c r="E130" s="53">
        <v>5.48</v>
      </c>
    </row>
    <row r="131" spans="1:5" x14ac:dyDescent="0.2">
      <c r="A131" s="50">
        <v>43818</v>
      </c>
      <c r="B131" t="s">
        <v>1319</v>
      </c>
      <c r="C131" s="53" t="s">
        <v>42</v>
      </c>
      <c r="D131" s="53"/>
      <c r="E131" s="53">
        <v>6.27</v>
      </c>
    </row>
    <row r="132" spans="1:5" x14ac:dyDescent="0.2">
      <c r="A132" s="50">
        <v>43818</v>
      </c>
      <c r="B132" t="s">
        <v>1320</v>
      </c>
      <c r="C132" s="53" t="s">
        <v>42</v>
      </c>
      <c r="D132" s="53"/>
      <c r="E132" s="53">
        <v>53.96</v>
      </c>
    </row>
    <row r="133" spans="1:5" x14ac:dyDescent="0.2">
      <c r="A133" s="50">
        <v>43818</v>
      </c>
      <c r="B133" t="s">
        <v>1321</v>
      </c>
      <c r="C133" s="53" t="s">
        <v>31</v>
      </c>
      <c r="D133" s="53"/>
      <c r="E133" s="53">
        <v>219.96</v>
      </c>
    </row>
    <row r="134" spans="1:5" x14ac:dyDescent="0.2">
      <c r="A134" s="50">
        <v>43818</v>
      </c>
      <c r="B134" t="s">
        <v>1322</v>
      </c>
      <c r="C134" s="53" t="s">
        <v>31</v>
      </c>
      <c r="D134" s="53"/>
      <c r="E134" s="53">
        <v>39.49</v>
      </c>
    </row>
    <row r="135" spans="1:5" x14ac:dyDescent="0.2">
      <c r="A135" s="50">
        <v>43818</v>
      </c>
      <c r="B135" t="s">
        <v>1323</v>
      </c>
      <c r="C135" s="53" t="s">
        <v>32</v>
      </c>
      <c r="D135" s="53"/>
      <c r="E135" s="53">
        <v>14.56</v>
      </c>
    </row>
    <row r="136" spans="1:5" x14ac:dyDescent="0.2">
      <c r="A136" s="50">
        <v>43818</v>
      </c>
      <c r="B136" t="s">
        <v>1324</v>
      </c>
      <c r="C136" s="53" t="s">
        <v>32</v>
      </c>
      <c r="D136" s="53"/>
      <c r="E136" s="53">
        <v>29.15</v>
      </c>
    </row>
    <row r="137" spans="1:5" x14ac:dyDescent="0.2">
      <c r="A137" s="50">
        <v>43818</v>
      </c>
      <c r="B137" t="s">
        <v>1325</v>
      </c>
      <c r="C137" s="53" t="s">
        <v>33</v>
      </c>
      <c r="D137" s="53"/>
      <c r="E137" s="53">
        <v>6.08</v>
      </c>
    </row>
    <row r="138" spans="1:5" x14ac:dyDescent="0.2">
      <c r="A138" s="50">
        <v>43818</v>
      </c>
      <c r="B138" t="s">
        <v>1326</v>
      </c>
      <c r="C138" s="53" t="s">
        <v>33</v>
      </c>
      <c r="D138" s="53"/>
      <c r="E138" s="53">
        <v>47.1</v>
      </c>
    </row>
    <row r="139" spans="1:5" x14ac:dyDescent="0.2">
      <c r="A139" s="50">
        <v>43818</v>
      </c>
      <c r="B139" t="s">
        <v>1327</v>
      </c>
      <c r="C139" s="53" t="s">
        <v>42</v>
      </c>
      <c r="D139" s="53">
        <v>12.26</v>
      </c>
      <c r="E139" s="53">
        <v>73.56</v>
      </c>
    </row>
    <row r="140" spans="1:5" x14ac:dyDescent="0.2">
      <c r="A140" s="50">
        <v>43818</v>
      </c>
      <c r="B140" t="s">
        <v>1327</v>
      </c>
      <c r="C140" s="53" t="s">
        <v>42</v>
      </c>
      <c r="D140" s="53">
        <v>10.66</v>
      </c>
      <c r="E140" s="53">
        <v>63.96</v>
      </c>
    </row>
    <row r="141" spans="1:5" x14ac:dyDescent="0.2">
      <c r="A141" s="50">
        <v>43818</v>
      </c>
      <c r="B141" t="s">
        <v>1327</v>
      </c>
      <c r="C141" s="53" t="s">
        <v>42</v>
      </c>
      <c r="D141" s="53">
        <v>4.6633333333333331</v>
      </c>
      <c r="E141" s="53">
        <v>27.98</v>
      </c>
    </row>
    <row r="142" spans="1:5" x14ac:dyDescent="0.2">
      <c r="A142" s="50">
        <v>43818</v>
      </c>
      <c r="B142" t="s">
        <v>1328</v>
      </c>
      <c r="C142" s="53" t="s">
        <v>42</v>
      </c>
      <c r="D142" s="53">
        <v>9.4866666666666681</v>
      </c>
      <c r="E142" s="53">
        <v>56.92</v>
      </c>
    </row>
    <row r="143" spans="1:5" x14ac:dyDescent="0.2">
      <c r="A143" s="50">
        <v>43818</v>
      </c>
      <c r="B143" t="s">
        <v>1329</v>
      </c>
      <c r="C143" s="53" t="s">
        <v>42</v>
      </c>
      <c r="D143" s="53">
        <v>79</v>
      </c>
      <c r="E143" s="53">
        <v>474</v>
      </c>
    </row>
    <row r="144" spans="1:5" x14ac:dyDescent="0.2">
      <c r="A144" s="50">
        <v>43818</v>
      </c>
      <c r="B144" t="s">
        <v>1330</v>
      </c>
      <c r="C144" s="53" t="s">
        <v>42</v>
      </c>
      <c r="D144" s="53">
        <v>14.653333333333334</v>
      </c>
      <c r="E144" s="53">
        <v>87.92</v>
      </c>
    </row>
    <row r="145" spans="1:5" x14ac:dyDescent="0.2">
      <c r="A145" s="50">
        <v>43818</v>
      </c>
      <c r="B145" t="s">
        <v>1330</v>
      </c>
      <c r="C145" s="53" t="s">
        <v>42</v>
      </c>
      <c r="D145" s="53">
        <v>2.1466666666666669</v>
      </c>
      <c r="E145" s="53">
        <v>12.88</v>
      </c>
    </row>
    <row r="146" spans="1:5" x14ac:dyDescent="0.2">
      <c r="A146" s="50">
        <v>43818</v>
      </c>
      <c r="B146" t="s">
        <v>1331</v>
      </c>
      <c r="C146" s="53" t="s">
        <v>42</v>
      </c>
      <c r="D146" s="53">
        <v>96.8</v>
      </c>
      <c r="E146" s="53">
        <v>580.79999999999995</v>
      </c>
    </row>
    <row r="147" spans="1:5" x14ac:dyDescent="0.2">
      <c r="A147" s="50">
        <v>43818</v>
      </c>
      <c r="B147" t="s">
        <v>1332</v>
      </c>
      <c r="C147" s="53" t="s">
        <v>56</v>
      </c>
      <c r="D147" s="53"/>
      <c r="E147" s="53">
        <v>20.71</v>
      </c>
    </row>
    <row r="148" spans="1:5" x14ac:dyDescent="0.2">
      <c r="A148" s="50">
        <v>43818</v>
      </c>
      <c r="B148" t="s">
        <v>1333</v>
      </c>
      <c r="C148" s="53" t="s">
        <v>56</v>
      </c>
      <c r="D148" s="53"/>
      <c r="E148" s="53">
        <v>12.6</v>
      </c>
    </row>
    <row r="149" spans="1:5" x14ac:dyDescent="0.2">
      <c r="A149" s="50">
        <v>43818</v>
      </c>
      <c r="B149" t="s">
        <v>1334</v>
      </c>
      <c r="C149" s="53" t="s">
        <v>33</v>
      </c>
      <c r="D149" s="53"/>
      <c r="E149" s="53">
        <v>131.66999999999999</v>
      </c>
    </row>
    <row r="150" spans="1:5" x14ac:dyDescent="0.2">
      <c r="A150" s="50">
        <v>43818</v>
      </c>
      <c r="B150" t="s">
        <v>1334</v>
      </c>
      <c r="C150" s="53" t="s">
        <v>33</v>
      </c>
      <c r="D150" s="53"/>
      <c r="E150" s="53">
        <v>131.66999999999999</v>
      </c>
    </row>
    <row r="151" spans="1:5" x14ac:dyDescent="0.2">
      <c r="A151" s="50">
        <v>43818</v>
      </c>
      <c r="B151" t="s">
        <v>1335</v>
      </c>
      <c r="C151" s="53" t="s">
        <v>33</v>
      </c>
      <c r="D151" s="53"/>
      <c r="E151" s="53">
        <v>183.33</v>
      </c>
    </row>
    <row r="152" spans="1:5" x14ac:dyDescent="0.2">
      <c r="A152" s="50">
        <v>43818</v>
      </c>
      <c r="B152" t="s">
        <v>1336</v>
      </c>
      <c r="C152" s="53" t="s">
        <v>56</v>
      </c>
      <c r="D152" s="53"/>
      <c r="E152" s="53">
        <v>196.4</v>
      </c>
    </row>
    <row r="153" spans="1:5" x14ac:dyDescent="0.2">
      <c r="A153" s="50">
        <v>43818</v>
      </c>
      <c r="B153" t="s">
        <v>1337</v>
      </c>
      <c r="C153" s="53" t="s">
        <v>33</v>
      </c>
      <c r="D153" s="53"/>
      <c r="E153" s="53">
        <v>104.16</v>
      </c>
    </row>
    <row r="154" spans="1:5" x14ac:dyDescent="0.2">
      <c r="A154" s="50">
        <v>43818</v>
      </c>
      <c r="B154" t="s">
        <v>1337</v>
      </c>
      <c r="C154" s="53" t="s">
        <v>1338</v>
      </c>
      <c r="D154" s="53"/>
      <c r="E154" s="53">
        <v>79.16</v>
      </c>
    </row>
    <row r="155" spans="1:5" x14ac:dyDescent="0.2">
      <c r="A155" s="50">
        <v>43818</v>
      </c>
      <c r="B155" t="s">
        <v>1337</v>
      </c>
      <c r="C155" s="53" t="s">
        <v>1338</v>
      </c>
      <c r="D155" s="53"/>
      <c r="E155" s="53">
        <v>79.16</v>
      </c>
    </row>
    <row r="156" spans="1:5" x14ac:dyDescent="0.2">
      <c r="A156" s="50">
        <v>43818</v>
      </c>
      <c r="B156" t="s">
        <v>1337</v>
      </c>
      <c r="C156" s="53" t="s">
        <v>1338</v>
      </c>
      <c r="D156" s="53"/>
      <c r="E156" s="53">
        <v>79.16</v>
      </c>
    </row>
    <row r="157" spans="1:5" x14ac:dyDescent="0.2">
      <c r="A157" s="50">
        <v>43818</v>
      </c>
      <c r="B157" t="s">
        <v>1337</v>
      </c>
      <c r="C157" s="53" t="s">
        <v>1338</v>
      </c>
      <c r="D157" s="53"/>
      <c r="E157" s="53">
        <v>118.33</v>
      </c>
    </row>
    <row r="158" spans="1:5" x14ac:dyDescent="0.2">
      <c r="A158" s="50">
        <v>43818</v>
      </c>
      <c r="B158" t="s">
        <v>1339</v>
      </c>
      <c r="C158" s="53" t="s">
        <v>1041</v>
      </c>
      <c r="D158" s="53"/>
      <c r="E158" s="53">
        <v>85.82</v>
      </c>
    </row>
    <row r="159" spans="1:5" x14ac:dyDescent="0.2">
      <c r="A159" s="50">
        <v>43818</v>
      </c>
      <c r="B159" t="s">
        <v>1340</v>
      </c>
      <c r="C159" s="53" t="s">
        <v>1041</v>
      </c>
      <c r="D159" s="53"/>
      <c r="E159" s="53">
        <v>103.98</v>
      </c>
    </row>
    <row r="160" spans="1:5" x14ac:dyDescent="0.2">
      <c r="A160" s="50">
        <v>43818</v>
      </c>
      <c r="B160" t="s">
        <v>1341</v>
      </c>
      <c r="C160" s="53" t="s">
        <v>32</v>
      </c>
      <c r="D160" s="53"/>
      <c r="E160" s="53">
        <v>11.7</v>
      </c>
    </row>
    <row r="161" spans="1:5" x14ac:dyDescent="0.2">
      <c r="A161" s="50">
        <v>43818</v>
      </c>
      <c r="B161" t="s">
        <v>1342</v>
      </c>
      <c r="C161" s="53" t="s">
        <v>32</v>
      </c>
      <c r="D161" s="53"/>
      <c r="E161" s="53">
        <v>147.5</v>
      </c>
    </row>
    <row r="162" spans="1:5" x14ac:dyDescent="0.2">
      <c r="A162" s="50">
        <v>43818</v>
      </c>
      <c r="B162" t="s">
        <v>1343</v>
      </c>
      <c r="C162" s="53" t="s">
        <v>32</v>
      </c>
      <c r="D162" s="53"/>
      <c r="E162" s="53">
        <v>22</v>
      </c>
    </row>
    <row r="163" spans="1:5" x14ac:dyDescent="0.2">
      <c r="A163" s="50">
        <v>43818</v>
      </c>
      <c r="B163" t="s">
        <v>1344</v>
      </c>
      <c r="C163" s="53" t="s">
        <v>32</v>
      </c>
      <c r="D163" s="53">
        <v>79</v>
      </c>
      <c r="E163" s="53">
        <v>474</v>
      </c>
    </row>
    <row r="164" spans="1:5" x14ac:dyDescent="0.2">
      <c r="A164" s="50">
        <v>43818</v>
      </c>
      <c r="B164" t="s">
        <v>477</v>
      </c>
      <c r="C164" s="53" t="s">
        <v>57</v>
      </c>
      <c r="D164" s="53">
        <v>32.80833333333333</v>
      </c>
      <c r="E164" s="53">
        <v>196.85</v>
      </c>
    </row>
    <row r="165" spans="1:5" x14ac:dyDescent="0.2">
      <c r="A165" s="50">
        <v>43818</v>
      </c>
      <c r="B165" t="s">
        <v>1345</v>
      </c>
      <c r="C165" s="53" t="s">
        <v>33</v>
      </c>
      <c r="D165" s="53"/>
      <c r="E165" s="53">
        <v>8.2100000000000009</v>
      </c>
    </row>
    <row r="166" spans="1:5" x14ac:dyDescent="0.2">
      <c r="A166" s="50">
        <v>43818</v>
      </c>
      <c r="B166" t="s">
        <v>1346</v>
      </c>
      <c r="C166" s="53" t="s">
        <v>33</v>
      </c>
      <c r="D166" s="53"/>
      <c r="E166" s="53">
        <v>65.83</v>
      </c>
    </row>
    <row r="167" spans="1:5" x14ac:dyDescent="0.2">
      <c r="A167" s="50">
        <v>43818</v>
      </c>
      <c r="B167" t="s">
        <v>1347</v>
      </c>
      <c r="C167" s="53" t="s">
        <v>33</v>
      </c>
      <c r="D167" s="53"/>
      <c r="E167" s="53">
        <v>27.5</v>
      </c>
    </row>
    <row r="168" spans="1:5" x14ac:dyDescent="0.2">
      <c r="A168" s="50">
        <v>43818</v>
      </c>
      <c r="B168" t="s">
        <v>1348</v>
      </c>
      <c r="C168" s="53" t="s">
        <v>33</v>
      </c>
      <c r="D168" s="53"/>
      <c r="E168" s="53">
        <v>7.49</v>
      </c>
    </row>
    <row r="169" spans="1:5" x14ac:dyDescent="0.2">
      <c r="A169" s="50">
        <v>43818</v>
      </c>
      <c r="B169" t="s">
        <v>1349</v>
      </c>
      <c r="C169" s="53" t="s">
        <v>32</v>
      </c>
      <c r="D169" s="53"/>
      <c r="E169" s="53">
        <v>15</v>
      </c>
    </row>
    <row r="170" spans="1:5" x14ac:dyDescent="0.2">
      <c r="A170" s="50">
        <v>43818</v>
      </c>
      <c r="B170" t="s">
        <v>1349</v>
      </c>
      <c r="C170" s="53" t="s">
        <v>32</v>
      </c>
      <c r="D170" s="53"/>
      <c r="E170" s="53">
        <v>15</v>
      </c>
    </row>
    <row r="171" spans="1:5" x14ac:dyDescent="0.2">
      <c r="A171" s="50">
        <v>43818</v>
      </c>
      <c r="B171" t="s">
        <v>1350</v>
      </c>
      <c r="C171" s="53" t="s">
        <v>32</v>
      </c>
      <c r="D171" s="53"/>
      <c r="E171" s="53">
        <v>29.17</v>
      </c>
    </row>
    <row r="172" spans="1:5" x14ac:dyDescent="0.2">
      <c r="A172" s="50">
        <v>43818</v>
      </c>
      <c r="B172" t="s">
        <v>1351</v>
      </c>
      <c r="C172" s="53" t="s">
        <v>32</v>
      </c>
      <c r="D172" s="53"/>
      <c r="E172" s="53">
        <v>23.95</v>
      </c>
    </row>
    <row r="173" spans="1:5" x14ac:dyDescent="0.2">
      <c r="A173" s="50">
        <v>43818</v>
      </c>
      <c r="B173" t="s">
        <v>1352</v>
      </c>
      <c r="C173" s="53" t="s">
        <v>32</v>
      </c>
      <c r="D173" s="53"/>
      <c r="E173" s="53">
        <v>17.75</v>
      </c>
    </row>
    <row r="174" spans="1:5" x14ac:dyDescent="0.2">
      <c r="A174" s="50">
        <v>43818</v>
      </c>
      <c r="B174" t="s">
        <v>1353</v>
      </c>
      <c r="C174" s="53" t="s">
        <v>32</v>
      </c>
      <c r="D174" s="53"/>
      <c r="E174" s="53">
        <v>15.9</v>
      </c>
    </row>
    <row r="175" spans="1:5" x14ac:dyDescent="0.2">
      <c r="A175" s="50">
        <v>43818</v>
      </c>
      <c r="B175" t="s">
        <v>1354</v>
      </c>
      <c r="C175" s="53" t="s">
        <v>32</v>
      </c>
      <c r="D175" s="53"/>
      <c r="E175" s="53">
        <v>40</v>
      </c>
    </row>
    <row r="176" spans="1:5" x14ac:dyDescent="0.2">
      <c r="A176" s="50">
        <v>43818</v>
      </c>
      <c r="B176" t="s">
        <v>1354</v>
      </c>
      <c r="C176" s="53" t="s">
        <v>32</v>
      </c>
      <c r="D176" s="53"/>
      <c r="E176" s="53">
        <v>40</v>
      </c>
    </row>
    <row r="177" spans="1:5" x14ac:dyDescent="0.2">
      <c r="A177" s="50">
        <v>43818</v>
      </c>
      <c r="B177" t="s">
        <v>1355</v>
      </c>
      <c r="C177" s="53" t="s">
        <v>56</v>
      </c>
      <c r="D177" s="53"/>
      <c r="E177" s="53">
        <v>57.93</v>
      </c>
    </row>
    <row r="178" spans="1:5" x14ac:dyDescent="0.2">
      <c r="A178" s="50">
        <v>43818</v>
      </c>
      <c r="B178" t="s">
        <v>1356</v>
      </c>
      <c r="C178" s="53" t="s">
        <v>33</v>
      </c>
      <c r="D178" s="53"/>
      <c r="E178" s="53">
        <v>73.75</v>
      </c>
    </row>
    <row r="179" spans="1:5" x14ac:dyDescent="0.2">
      <c r="A179" s="50">
        <v>43818</v>
      </c>
      <c r="B179" t="s">
        <v>1357</v>
      </c>
      <c r="C179" s="53" t="s">
        <v>33</v>
      </c>
      <c r="D179" s="53"/>
      <c r="E179" s="53">
        <v>16.02</v>
      </c>
    </row>
    <row r="180" spans="1:5" x14ac:dyDescent="0.2">
      <c r="A180" s="50">
        <v>43818</v>
      </c>
      <c r="B180" t="s">
        <v>639</v>
      </c>
      <c r="C180" s="53" t="s">
        <v>32</v>
      </c>
      <c r="D180" s="53">
        <v>5.831666666666667</v>
      </c>
      <c r="E180" s="53">
        <v>34.99</v>
      </c>
    </row>
    <row r="181" spans="1:5" x14ac:dyDescent="0.2">
      <c r="A181" s="50">
        <v>43818</v>
      </c>
      <c r="B181" t="s">
        <v>639</v>
      </c>
      <c r="C181" s="53" t="s">
        <v>32</v>
      </c>
      <c r="D181" s="53">
        <v>3.5649999999999999</v>
      </c>
      <c r="E181" s="53">
        <v>21.39</v>
      </c>
    </row>
    <row r="182" spans="1:5" x14ac:dyDescent="0.2">
      <c r="A182" s="50">
        <v>43818</v>
      </c>
      <c r="B182" t="s">
        <v>1358</v>
      </c>
      <c r="C182" s="53" t="s">
        <v>32</v>
      </c>
      <c r="D182" s="53">
        <v>0.57499999999999996</v>
      </c>
      <c r="E182" s="53">
        <v>3.45</v>
      </c>
    </row>
    <row r="183" spans="1:5" x14ac:dyDescent="0.2">
      <c r="A183" s="50">
        <v>43818</v>
      </c>
      <c r="B183" t="s">
        <v>1358</v>
      </c>
      <c r="C183" s="53" t="s">
        <v>32</v>
      </c>
      <c r="D183" s="53">
        <v>1.825</v>
      </c>
      <c r="E183" s="53">
        <v>10.95</v>
      </c>
    </row>
    <row r="184" spans="1:5" x14ac:dyDescent="0.2">
      <c r="A184" s="50">
        <v>43818</v>
      </c>
      <c r="B184" t="s">
        <v>1359</v>
      </c>
      <c r="C184" s="53" t="s">
        <v>32</v>
      </c>
      <c r="D184" s="53">
        <v>70</v>
      </c>
      <c r="E184" s="53">
        <v>420</v>
      </c>
    </row>
    <row r="185" spans="1:5" x14ac:dyDescent="0.2">
      <c r="A185" s="50">
        <v>43818</v>
      </c>
      <c r="B185" t="s">
        <v>1360</v>
      </c>
      <c r="C185" s="53" t="s">
        <v>32</v>
      </c>
      <c r="D185" s="53">
        <v>2.65</v>
      </c>
      <c r="E185" s="53">
        <v>15.9</v>
      </c>
    </row>
    <row r="186" spans="1:5" x14ac:dyDescent="0.2">
      <c r="A186" s="50">
        <v>43818</v>
      </c>
      <c r="B186" t="s">
        <v>1361</v>
      </c>
      <c r="C186" s="53" t="s">
        <v>32</v>
      </c>
      <c r="D186" s="53">
        <v>41.5</v>
      </c>
      <c r="E186" s="53">
        <v>249</v>
      </c>
    </row>
    <row r="187" spans="1:5" x14ac:dyDescent="0.2">
      <c r="A187" s="50">
        <v>43818</v>
      </c>
      <c r="B187" t="s">
        <v>1362</v>
      </c>
      <c r="C187" s="53" t="s">
        <v>32</v>
      </c>
      <c r="D187" s="53">
        <v>25.833333333333332</v>
      </c>
      <c r="E187" s="53">
        <v>155</v>
      </c>
    </row>
    <row r="188" spans="1:5" x14ac:dyDescent="0.2">
      <c r="A188" s="50">
        <v>43818</v>
      </c>
      <c r="B188" t="s">
        <v>1363</v>
      </c>
      <c r="C188" s="53" t="s">
        <v>36</v>
      </c>
      <c r="D188" s="53">
        <v>3.1666666666666665</v>
      </c>
      <c r="E188" s="53">
        <v>19</v>
      </c>
    </row>
    <row r="189" spans="1:5" x14ac:dyDescent="0.2">
      <c r="A189" s="50">
        <v>43818</v>
      </c>
      <c r="B189" t="s">
        <v>1364</v>
      </c>
      <c r="C189" s="53" t="s">
        <v>36</v>
      </c>
      <c r="D189" s="53">
        <v>1</v>
      </c>
      <c r="E189" s="53">
        <v>6</v>
      </c>
    </row>
    <row r="190" spans="1:5" x14ac:dyDescent="0.2">
      <c r="A190" s="50">
        <v>43818</v>
      </c>
      <c r="B190" t="s">
        <v>1365</v>
      </c>
      <c r="C190" s="53" t="s">
        <v>36</v>
      </c>
      <c r="D190" s="53">
        <v>2.4666666666666668</v>
      </c>
      <c r="E190" s="53">
        <v>14.8</v>
      </c>
    </row>
    <row r="191" spans="1:5" x14ac:dyDescent="0.2">
      <c r="A191" s="50">
        <v>43818</v>
      </c>
      <c r="B191" t="s">
        <v>777</v>
      </c>
      <c r="C191" s="53" t="s">
        <v>36</v>
      </c>
      <c r="D191" s="53">
        <v>-4.165</v>
      </c>
      <c r="E191" s="53">
        <v>-24.99</v>
      </c>
    </row>
    <row r="192" spans="1:5" x14ac:dyDescent="0.2">
      <c r="A192" s="50">
        <v>43818</v>
      </c>
      <c r="B192" t="s">
        <v>1366</v>
      </c>
      <c r="C192" s="53" t="s">
        <v>36</v>
      </c>
      <c r="D192" s="53"/>
      <c r="E192" s="53">
        <v>94.2</v>
      </c>
    </row>
    <row r="193" spans="1:5" x14ac:dyDescent="0.2">
      <c r="A193" s="50">
        <v>43818</v>
      </c>
      <c r="B193" t="s">
        <v>1367</v>
      </c>
      <c r="C193" s="53" t="s">
        <v>36</v>
      </c>
      <c r="D193" s="53">
        <v>0.45833333333333331</v>
      </c>
      <c r="E193" s="53">
        <v>2.75</v>
      </c>
    </row>
    <row r="194" spans="1:5" x14ac:dyDescent="0.2">
      <c r="A194" s="50">
        <v>43818</v>
      </c>
      <c r="B194" t="s">
        <v>1368</v>
      </c>
      <c r="C194" s="53" t="s">
        <v>33</v>
      </c>
      <c r="D194" s="53"/>
      <c r="E194" s="53">
        <v>5.58</v>
      </c>
    </row>
    <row r="195" spans="1:5" x14ac:dyDescent="0.2">
      <c r="A195" s="50">
        <v>43818</v>
      </c>
      <c r="B195" t="s">
        <v>1369</v>
      </c>
      <c r="C195" s="53" t="s">
        <v>33</v>
      </c>
      <c r="D195" s="53"/>
      <c r="E195" s="53">
        <v>30.58</v>
      </c>
    </row>
    <row r="196" spans="1:5" x14ac:dyDescent="0.2">
      <c r="A196" s="50">
        <v>43818</v>
      </c>
      <c r="B196" t="s">
        <v>1370</v>
      </c>
      <c r="C196" s="53" t="s">
        <v>33</v>
      </c>
      <c r="D196" s="53"/>
      <c r="E196" s="53">
        <v>20.83</v>
      </c>
    </row>
    <row r="197" spans="1:5" x14ac:dyDescent="0.2">
      <c r="A197" s="50">
        <v>43818</v>
      </c>
      <c r="B197" t="s">
        <v>1371</v>
      </c>
      <c r="C197" s="53" t="s">
        <v>33</v>
      </c>
      <c r="D197" s="53"/>
      <c r="E197" s="53">
        <v>292.47000000000003</v>
      </c>
    </row>
    <row r="198" spans="1:5" x14ac:dyDescent="0.2">
      <c r="A198" s="50">
        <v>43818</v>
      </c>
      <c r="B198" t="s">
        <v>1372</v>
      </c>
      <c r="C198" s="53" t="s">
        <v>33</v>
      </c>
      <c r="D198" s="53"/>
      <c r="E198" s="53">
        <v>41.83</v>
      </c>
    </row>
    <row r="199" spans="1:5" x14ac:dyDescent="0.2">
      <c r="A199" s="50">
        <v>43818</v>
      </c>
      <c r="B199" t="s">
        <v>1373</v>
      </c>
      <c r="C199" s="53" t="s">
        <v>33</v>
      </c>
      <c r="D199" s="53"/>
      <c r="E199" s="53">
        <v>25.5</v>
      </c>
    </row>
    <row r="200" spans="1:5" x14ac:dyDescent="0.2">
      <c r="A200" s="50">
        <v>43818</v>
      </c>
      <c r="B200" t="s">
        <v>1374</v>
      </c>
      <c r="C200" s="53" t="s">
        <v>33</v>
      </c>
      <c r="D200" s="53"/>
      <c r="E200" s="53">
        <v>62.5</v>
      </c>
    </row>
    <row r="201" spans="1:5" x14ac:dyDescent="0.2">
      <c r="A201" s="50">
        <v>43818</v>
      </c>
      <c r="B201" t="s">
        <v>1375</v>
      </c>
      <c r="C201" s="53" t="s">
        <v>33</v>
      </c>
      <c r="D201" s="53"/>
      <c r="E201" s="53">
        <v>77.42</v>
      </c>
    </row>
    <row r="202" spans="1:5" x14ac:dyDescent="0.2">
      <c r="A202" s="50">
        <v>43818</v>
      </c>
      <c r="B202" t="s">
        <v>1376</v>
      </c>
      <c r="C202" s="53" t="s">
        <v>33</v>
      </c>
      <c r="D202" s="53"/>
      <c r="E202" s="53">
        <v>5</v>
      </c>
    </row>
    <row r="203" spans="1:5" x14ac:dyDescent="0.2">
      <c r="A203" s="50">
        <v>43818</v>
      </c>
      <c r="B203" t="s">
        <v>1377</v>
      </c>
      <c r="C203" s="53"/>
      <c r="D203" s="53"/>
      <c r="E203" s="53">
        <v>1217.51</v>
      </c>
    </row>
    <row r="204" spans="1:5" x14ac:dyDescent="0.2">
      <c r="A204" s="50">
        <v>43818</v>
      </c>
      <c r="B204" t="s">
        <v>1378</v>
      </c>
      <c r="C204" s="53"/>
      <c r="D204" s="53"/>
      <c r="E204" s="53">
        <v>11949.8</v>
      </c>
    </row>
  </sheetData>
  <pageMargins left="0.78740157480314965" right="0.78740157480314965" top="0.78740157480314965" bottom="0.78740157480314965" header="0.78740157480314965" footer="0.78740157480314965"/>
  <pageSetup paperSize="9" fitToHeight="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JANUARY 2020</vt:lpstr>
      <vt:lpstr>FEBRUARY 2020</vt:lpstr>
      <vt:lpstr>MARCH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2019-04-23T08:57:39Z</dcterms:created>
  <dcterms:modified xsi:type="dcterms:W3CDTF">2020-08-06T10:02:13Z</dcterms:modified>
</cp:coreProperties>
</file>