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hared\BUDGET\GPC Imports\2023-24\2024.08\"/>
    </mc:Choice>
  </mc:AlternateContent>
  <xr:revisionPtr revIDLastSave="0" documentId="13_ncr:1_{6C8E1196-46F7-45F0-9C2D-FBAF6D352B1A}" xr6:coauthVersionLast="47" xr6:coauthVersionMax="47" xr10:uidLastSave="{00000000-0000-0000-0000-000000000000}"/>
  <bookViews>
    <workbookView xWindow="28680" yWindow="-120" windowWidth="21840" windowHeight="13140" xr2:uid="{00000000-000D-0000-FFFF-FFFF00000000}"/>
  </bookViews>
  <sheets>
    <sheet name="FIN250GPCMonthlyUploa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7" i="1" l="1"/>
  <c r="E166" i="1"/>
  <c r="E165" i="1"/>
  <c r="E164" i="1"/>
  <c r="E155" i="1"/>
  <c r="E156" i="1"/>
  <c r="E140" i="1"/>
  <c r="E139" i="1"/>
  <c r="E138" i="1"/>
  <c r="E95" i="1"/>
  <c r="E94" i="1"/>
  <c r="E91" i="1"/>
  <c r="E87" i="1"/>
  <c r="E85" i="1"/>
  <c r="E84" i="1"/>
  <c r="E32" i="1"/>
</calcChain>
</file>

<file path=xl/sharedStrings.xml><?xml version="1.0" encoding="utf-8"?>
<sst xmlns="http://schemas.openxmlformats.org/spreadsheetml/2006/main" count="506" uniqueCount="194">
  <si>
    <r>
      <t xml:space="preserve">
</t>
    </r>
    <r>
      <rPr>
        <b/>
        <sz val="10"/>
        <color rgb="FF000000"/>
        <rFont val="Arial"/>
      </rPr>
      <t xml:space="preserve">Body Name: Cambridgeshire Fire &amp; Rescue
</t>
    </r>
    <r>
      <rPr>
        <b/>
        <sz val="10"/>
        <color rgb="FF000000"/>
        <rFont val="Arial"/>
      </rPr>
      <t xml:space="preserve">Service: Fire Rescue
</t>
    </r>
    <r>
      <rPr>
        <b/>
        <sz val="10"/>
        <color rgb="FF000000"/>
        <rFont val="Arial"/>
      </rPr>
      <t xml:space="preserve">Month: </t>
    </r>
    <r>
      <rPr>
        <b/>
        <sz val="10"/>
        <color rgb="FF000000"/>
        <rFont val="Arial"/>
      </rPr>
      <t>November 2023</t>
    </r>
  </si>
  <si>
    <t>Transaction Date</t>
  </si>
  <si>
    <t>Beneficiary Purpose of Expenditure</t>
  </si>
  <si>
    <t>Category</t>
  </si>
  <si>
    <t>Irrecoverable VAT</t>
  </si>
  <si>
    <t>Value</t>
  </si>
  <si>
    <t>Garages &amp; Workshops Tools</t>
  </si>
  <si>
    <t/>
  </si>
  <si>
    <t>Own Vehicles Vehicle Excise Duty</t>
  </si>
  <si>
    <t>Unplanned   Maintenance</t>
  </si>
  <si>
    <t xml:space="preserve">BDF DOMINO S PIZZA </t>
  </si>
  <si>
    <t>Miscellaneous Holding Account</t>
  </si>
  <si>
    <t xml:space="preserve">BDF TESCO </t>
  </si>
  <si>
    <t>Staff Travelling &amp; Subsistence</t>
  </si>
  <si>
    <t>CJS SUMUP   BREWBOX Coffee - Chief &amp; Chairs HMICFRS Event London</t>
  </si>
  <si>
    <t>CJS TSGN Train - Chief &amp; Chairs HMICFRS Event London</t>
  </si>
  <si>
    <t xml:space="preserve">EPM SQ  TIMELORD WATCHES </t>
  </si>
  <si>
    <t xml:space="preserve">EPM TESCO </t>
  </si>
  <si>
    <t xml:space="preserve">EPM WM MORRISONS STORE </t>
  </si>
  <si>
    <t>Operational Equipment -  Repairs &amp; Maint</t>
  </si>
  <si>
    <t>Sprinkler Initiative</t>
  </si>
  <si>
    <t>Operational Consumables - Devolved</t>
  </si>
  <si>
    <t>Occ. Health Equipment -  repairs &amp; Mtce</t>
  </si>
  <si>
    <t>Computer Software Annual Licence\Maint.</t>
  </si>
  <si>
    <t>JLF P AND A MEDICAL LIMITE OH - Eyesight tester</t>
  </si>
  <si>
    <t>Subscriptions - General</t>
  </si>
  <si>
    <t xml:space="preserve">KRA BEDFORDSHIRE POLICE HQ </t>
  </si>
  <si>
    <t xml:space="preserve">KRA FORECOURT EYE LTD </t>
  </si>
  <si>
    <t xml:space="preserve">KRA SP PATROLSTORE </t>
  </si>
  <si>
    <t xml:space="preserve">KRA TESCO </t>
  </si>
  <si>
    <t xml:space="preserve">KT B &amp; Q 1239 </t>
  </si>
  <si>
    <t xml:space="preserve">KT COSTA COFFEE </t>
  </si>
  <si>
    <t xml:space="preserve">KT KFC SKEGNESS </t>
  </si>
  <si>
    <t xml:space="preserve">KT ONE STOP 0824 </t>
  </si>
  <si>
    <t xml:space="preserve">KT SAFETEC DIRECT LIMITE </t>
  </si>
  <si>
    <t xml:space="preserve">KT STARBUCKS COFFEE </t>
  </si>
  <si>
    <t xml:space="preserve">KT TESCO </t>
  </si>
  <si>
    <t xml:space="preserve">KT UK-AFI </t>
  </si>
  <si>
    <t>Repairs - Vehicles</t>
  </si>
  <si>
    <t>Training - Operational Training</t>
  </si>
  <si>
    <t xml:space="preserve">NDH CREWE HALL </t>
  </si>
  <si>
    <t>Project Suspense</t>
  </si>
  <si>
    <t xml:space="preserve">NDH KAHOOT </t>
  </si>
  <si>
    <t xml:space="preserve">NS ATLASSIAN </t>
  </si>
  <si>
    <t>Computer Software</t>
  </si>
  <si>
    <t xml:space="preserve">NS AWS EMEA </t>
  </si>
  <si>
    <t xml:space="preserve">NS GITHUB </t>
  </si>
  <si>
    <t xml:space="preserve">NS GOOGLE </t>
  </si>
  <si>
    <t xml:space="preserve">NS TSGN </t>
  </si>
  <si>
    <t xml:space="preserve">NS TWILIO SENDGRID </t>
  </si>
  <si>
    <t>CYP Expenditure</t>
  </si>
  <si>
    <t>Stationery, Comp/Copier Cons</t>
  </si>
  <si>
    <t>Promotional Items Plaques, Scarves Etc</t>
  </si>
  <si>
    <t xml:space="preserve">PJO COSTA COFFEE </t>
  </si>
  <si>
    <t xml:space="preserve">PJO DACI CAR WASH LTD </t>
  </si>
  <si>
    <t xml:space="preserve">PJO HUNTINGDON VOLKSWAGEN </t>
  </si>
  <si>
    <t xml:space="preserve">PJO POUNDSTRETCHER 144 </t>
  </si>
  <si>
    <t xml:space="preserve">PJO STARBUCKS COFFEE </t>
  </si>
  <si>
    <t xml:space="preserve">PRT AMZNMKTPLACE </t>
  </si>
  <si>
    <t>Hydrants Maintenance (Sundries)</t>
  </si>
  <si>
    <t xml:space="preserve">PRT SCREWFIX </t>
  </si>
  <si>
    <t>RJF ARGOS Capital works- A16 Furniture for TV room</t>
  </si>
  <si>
    <t>Buildings</t>
  </si>
  <si>
    <t xml:space="preserve">RJO TESCO </t>
  </si>
  <si>
    <t xml:space="preserve">SAF MICROSOFT STORE </t>
  </si>
  <si>
    <t xml:space="preserve">SALL EB  BOUNDARY SETTING A </t>
  </si>
  <si>
    <t>Training - Leadership &amp; Development</t>
  </si>
  <si>
    <t xml:space="preserve">SALL SAINSBURYS S/MKTS </t>
  </si>
  <si>
    <t xml:space="preserve">SDF FIRST STREET BAR &amp; KIT </t>
  </si>
  <si>
    <t xml:space="preserve">SDF M6 TOLL </t>
  </si>
  <si>
    <t xml:space="preserve">SDF MCDONALDS </t>
  </si>
  <si>
    <t xml:space="preserve">SDF NCP LIMITED </t>
  </si>
  <si>
    <t xml:space="preserve">SDF WELCOME BREAK KFC-STH </t>
  </si>
  <si>
    <t>Fire Protection Expenses</t>
  </si>
  <si>
    <t xml:space="preserve">SRF DOMINOS MARCH 28725 </t>
  </si>
  <si>
    <t xml:space="preserve">SRF LAND REGISTRY ECOM CCC </t>
  </si>
  <si>
    <t xml:space="preserve">SRF SPORTS GROUNDS SAFETY </t>
  </si>
  <si>
    <t xml:space="preserve">SRF UK-AFI </t>
  </si>
  <si>
    <t xml:space="preserve">SS BELLMANS BAKERY AND S </t>
  </si>
  <si>
    <t xml:space="preserve">SS DOMINO S PIZZA </t>
  </si>
  <si>
    <t xml:space="preserve">SS DOMINOS HUNTINGDON 282 </t>
  </si>
  <si>
    <t xml:space="preserve">SS TESCO </t>
  </si>
  <si>
    <t xml:space="preserve">TC AMAZON </t>
  </si>
  <si>
    <t xml:space="preserve">TC AMZNMKTPLACE </t>
  </si>
  <si>
    <t xml:space="preserve">TDS BRAMPTON NOTCUTTS GARD </t>
  </si>
  <si>
    <t>Office Purchases (Incl. furniture)</t>
  </si>
  <si>
    <t>Purchase Card VAT Nov 23</t>
  </si>
  <si>
    <t>Purchase Card Nov 23</t>
  </si>
  <si>
    <t>Fire Protection Training</t>
  </si>
  <si>
    <t>Training Personal Development</t>
  </si>
  <si>
    <t>Communication Exps - Combined Control</t>
  </si>
  <si>
    <t>Advertising for Staff</t>
  </si>
  <si>
    <t>AMC AMZNMKTPLACE - DYMO labels</t>
  </si>
  <si>
    <t>AMC AMZNMKTPLACE - Tyre tread depth gauges</t>
  </si>
  <si>
    <t xml:space="preserve">AMC DVLA VEHICLE TAX - CAR TAX </t>
  </si>
  <si>
    <t>AMC MARSHALLS VOLVO - Car service</t>
  </si>
  <si>
    <t>AMC OVER GARAGE - MOT</t>
  </si>
  <si>
    <t>CJS CHIEVELEY COSTA - Coffee NFCC Autumn Conference</t>
  </si>
  <si>
    <t>DH SOMERSET COMMERCIALS - Tyre machine parts in w/shops</t>
  </si>
  <si>
    <t>APE AMZNMKTPLACE - Clothes driers</t>
  </si>
  <si>
    <t>APE SAFE - Safe</t>
  </si>
  <si>
    <t>APE SCREWFIX - Hooks</t>
  </si>
  <si>
    <t>CHS AMZNMKTPLACE - Phone cases for 4 x CO</t>
  </si>
  <si>
    <t>CHS COLE AND DAY - Oil for service vehicle</t>
  </si>
  <si>
    <t>CHS CREWE HALL-  Accommodation for Airwave user forum</t>
  </si>
  <si>
    <t>CHS M6 TOLL - Return journey from Airwave User Forum</t>
  </si>
  <si>
    <t>CJR HAYMARKET MEDIA GROUP - Recruitment Advertising</t>
  </si>
  <si>
    <t>DLB FIREPROTECTIONSHOP - Anti temper seals blue</t>
  </si>
  <si>
    <t>DLB FIRESEALSDIRECT.CO - Fire door seals</t>
  </si>
  <si>
    <t>DLB HUNTINGDON TIMBER - Osb sheets</t>
  </si>
  <si>
    <t>DLB SAFETY SIGNS 4 LESS - Fire exit signs</t>
  </si>
  <si>
    <t>DLB SCREWFIX - Fencing pin</t>
  </si>
  <si>
    <t>DLB SCREWFIX - Painting materials</t>
  </si>
  <si>
    <t>EWLB SCREWFIX - 18 inch fan</t>
  </si>
  <si>
    <t>GAL AMZNMKTPLACE - 2x invoices Oven gloves for A14 Iron for A20</t>
  </si>
  <si>
    <t>GAL AMZNMKTPLACE - Dump bins for B13</t>
  </si>
  <si>
    <t>GAL AMZNMKTPLACE - Floor cleaner A27</t>
  </si>
  <si>
    <t>GAL AMZNMKTPLACE - Floor sweeper for A14</t>
  </si>
  <si>
    <t>GAL AMZNMKTPLACE - Frying Pans for A14</t>
  </si>
  <si>
    <t>GAL SCREWFIX - Items for Fleet</t>
  </si>
  <si>
    <t>GAL STAPLES - Storage boxes for courier</t>
  </si>
  <si>
    <t>GB DISCOUNT - FI battery electrical testers for PPS units</t>
  </si>
  <si>
    <t>GB SWITCHBUBBLE - Switch protector plates- "Do not switch off"</t>
  </si>
  <si>
    <t xml:space="preserve">GMW CAMBRIDGE VEHICLE SVCS - MOT </t>
  </si>
  <si>
    <t>GMW LOCHSIDE HOUSE HOTEL - Accommodation Eone WS DH GW</t>
  </si>
  <si>
    <t>GMW TESCO - Beverages working lunch interviews</t>
  </si>
  <si>
    <t>GRF SCREWFIX - Step ladder</t>
  </si>
  <si>
    <t>HD APPLE.COM/BILL - Data storage</t>
  </si>
  <si>
    <t>JCW PAYBYPHONE RE PETERBOR - Parking for meeting</t>
  </si>
  <si>
    <t>JCW UK-AFI - Annual FI conference</t>
  </si>
  <si>
    <t>JDB AMZNMKTPLACE - Kids gaming chair - refunded back to service</t>
  </si>
  <si>
    <t>JCW AMZNMKTPLACE - Paid using service card in error - refunded back to service</t>
  </si>
  <si>
    <t>JF TYS RETAIL LTD - Welfare provisions Tea Coffee Milk Biscuits</t>
  </si>
  <si>
    <t>JJ CENTRAL CO-OP RETA - Provisions for exercise</t>
  </si>
  <si>
    <t>JJ KFC ELY - Evening meal for 2 following evening duty</t>
  </si>
  <si>
    <t>JJ MCDONALDS - Out of county meal for 2</t>
  </si>
  <si>
    <t>JLF AMZNMKTPLACE - OH consumables</t>
  </si>
  <si>
    <t>JLF ONEILLS - T&amp;S - Birmingham</t>
  </si>
  <si>
    <t>JLF P AND A MEDICAL LIMITE - Refund of item not required for eyesight tester</t>
  </si>
  <si>
    <t>JLF PANDM CUSTOM CLOTHING - OH - Clothing</t>
  </si>
  <si>
    <t>JLF AMZNMKTPLACE - OH - Name badge</t>
  </si>
  <si>
    <t>JP APPLE.COM/BILL - Phone storage</t>
  </si>
  <si>
    <t>JP CANVA  I03936-1577027 - Design software</t>
  </si>
  <si>
    <t>JP GOVERNMENT EVENTS - Course</t>
  </si>
  <si>
    <t>JP GREAT ART - Art supplies for new station</t>
  </si>
  <si>
    <t>JP WEVIDEO/CHARGE - Video software</t>
  </si>
  <si>
    <t>JSH AMAZON - AMAZON SUBSCRIPTION</t>
  </si>
  <si>
    <t>JSH AMZNMKTPLACE - BIDET ATTACHMENT FOR TOILET</t>
  </si>
  <si>
    <t>JSH AMZNMKTPLACE - CISTERN FLUSH VALVE SEALS AND CLIPS</t>
  </si>
  <si>
    <t>JSH B &amp; Q 1352 - MIRA SPRINT 9.5KW ELECTRIC SHOWER</t>
  </si>
  <si>
    <t>JSH NATIONAL - SHOWER SPARES IDEAL STANDARD THERMOSTATIC CARTRIDGE, HANDLE ASSEMBLY &amp; CHROME INDICE</t>
  </si>
  <si>
    <t>JSH NATIONAL - SHOWER SPARES MIRA SOLENOID COIL ASSEMBLY &amp; MIRA START/STOP LED ASSEMBLY</t>
  </si>
  <si>
    <t>JSH NATIONAL - SHOWER SPARES TAP CARTRIDGE REMOVAL TOOL KIT</t>
  </si>
  <si>
    <t>JSH RIDGEONS - ST NEOTS MORTICE LOCK, WASHING MACHINE TAP &amp; 15MM STRAIGHT COUPLING</t>
  </si>
  <si>
    <t>JSH SCREWFIX - 2 X SHOWER HEADS &amp; 3 15MM ISOLATING VALVES</t>
  </si>
  <si>
    <t>JSH SCREWFIX - 32MM BASIN CHROME WASTE, 32MM BOTTLE TRAP &amp; 40MM BOTTLE TRAP</t>
  </si>
  <si>
    <t>JSH SCREWFIX - 32MM MCALPINE COUPLING &amp; DOOR LATCH</t>
  </si>
  <si>
    <t>JSH SCREWFIX - TOILET CISTERN FLUSH VALVE, 40MM WASTE PIPE &amp; 40MM WASTE FITTINGS</t>
  </si>
  <si>
    <t>JSH SQ - CAMBRIDGESHIRE BAT MERLYN SEALS &amp; MERLYN SERIES 8 ROLLERS</t>
  </si>
  <si>
    <t>JSH WOLSELEY UK - DRAIN CLEANER TREATMENT</t>
  </si>
  <si>
    <t>LAD B &amp; Q 1061 - Surge extn leads w/shops</t>
  </si>
  <si>
    <t>MJC AMZNMKTPLACE LED - Head Torch</t>
  </si>
  <si>
    <t>MJC PAYPAL  ACORNFIRESE - 12v Solenoid Bell</t>
  </si>
  <si>
    <t>MJC PAYPAL  RIBBLEVALLE - 10 x Resettable Call Point Elements</t>
  </si>
  <si>
    <t>MJC RS COMPONENTS - 12v Electronic Bell</t>
  </si>
  <si>
    <t>MJC TLC DIRECT - TV Outlet Plate + Connectors</t>
  </si>
  <si>
    <t>MS AMZNMKTPLACE - Ethernet adapter</t>
  </si>
  <si>
    <t>MS AMZNMKTPLACE - KVM switch</t>
  </si>
  <si>
    <t>MS AMZNMKTPLACE - Phone cases</t>
  </si>
  <si>
    <t>MS AMZNMKTPLACE - Webcam</t>
  </si>
  <si>
    <t>NAE COOKHOUSE N PUB 410139 - Welfare</t>
  </si>
  <si>
    <t>NAE FIREFIGHTER PROTECTION - Gloves</t>
  </si>
  <si>
    <t>NAE HORIZON PREMIER INN EN - Accommodation</t>
  </si>
  <si>
    <t>NAE PREMIER INN - Accommodation</t>
  </si>
  <si>
    <t>NAE THOMANN.DE - Smoke Fluid</t>
  </si>
  <si>
    <t>OT AZADI FOOD CENTRE - Food firebreak</t>
  </si>
  <si>
    <t>OT FISHY BUSINESS - Firebreak food</t>
  </si>
  <si>
    <t>OT SAINSBURYS - Food firebreak</t>
  </si>
  <si>
    <t>OT SAINSBURYS S/MKTS - Firebreak food</t>
  </si>
  <si>
    <t>OT THERANGE - Frames firebreak</t>
  </si>
  <si>
    <t>PAW AMZNMKTPLACE - Reed difusers</t>
  </si>
  <si>
    <t>PAW AMZNMKTPLACE - Shredder B06</t>
  </si>
  <si>
    <t>PAW SP THE FIRE FIGHTERS FF - Tally for leaver</t>
  </si>
  <si>
    <t>PJC APPLE.COM/BILL - Additional iphone storage</t>
  </si>
  <si>
    <t>TJB TESCO - welfare provision for fire control storm Babet</t>
  </si>
  <si>
    <t>TW INSTOFOCCSAFE IPD - CMIOSH Interview for SG</t>
  </si>
  <si>
    <t>UCB PAYPAL  MAPSINTERNA - Business map for Huntingdon station</t>
  </si>
  <si>
    <t>Computer Hardware</t>
  </si>
  <si>
    <t>SRF PRIME VIDEO  H01HK19E4 - refunded</t>
  </si>
  <si>
    <t>SS HUNTINGDON STORE - MM provisions</t>
  </si>
  <si>
    <t>SS STANJAY SPORTS - Silver axe mounted x 2</t>
  </si>
  <si>
    <t>SS WYBOSTON LAKES LIMITED - Voucher 20 years service</t>
  </si>
  <si>
    <t>WPS WETHERBY COSTA - Emergency Visit Coffee</t>
  </si>
  <si>
    <t>SRF AMZNMKTPLACE - Refund for work trousers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</si>
</sst>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10409]dd/mm/yyyy"/>
  </numFmts>
  <fonts count="8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  <family val="2"/>
    </font>
    <font>
      <b/>
      <sz val="1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1">
    <xf numFmtId="0" fontId="1" fillId="0" borderId="0" xfId="0" applyFont="1"/>
    <xf numFmtId="0" fontId="2" fillId="0" borderId="0" xfId="0" applyFont="1" applyAlignment="1">
      <alignment vertical="top" wrapText="1" readingOrder="1"/>
    </xf>
    <xf numFmtId="0" fontId="2" fillId="0" borderId="0" xfId="0" applyFont="1" applyAlignment="1">
      <alignment horizontal="center" vertical="top" wrapText="1" readingOrder="1"/>
    </xf>
    <xf numFmtId="164" fontId="3" fillId="0" borderId="0" xfId="0" applyNumberFormat="1" applyFont="1" applyAlignment="1">
      <alignment horizontal="center" vertical="top" wrapText="1" readingOrder="1"/>
    </xf>
    <xf numFmtId="0" fontId="3" fillId="0" borderId="0" xfId="0" applyFont="1" applyAlignment="1">
      <alignment vertical="top" wrapText="1" readingOrder="1"/>
    </xf>
    <xf numFmtId="0" fontId="3" fillId="0" borderId="0" xfId="0" applyFont="1" applyAlignment="1">
      <alignment horizontal="right" vertical="top" wrapText="1" readingOrder="1"/>
    </xf>
    <xf numFmtId="164" fontId="4" fillId="0" borderId="0" xfId="0" applyNumberFormat="1" applyFont="1" applyAlignment="1">
      <alignment horizontal="center" vertical="top" wrapText="1" readingOrder="1"/>
    </xf>
    <xf numFmtId="0" fontId="4" fillId="0" borderId="0" xfId="0" applyFont="1" applyAlignment="1">
      <alignment vertical="top" wrapText="1" readingOrder="1"/>
    </xf>
    <xf numFmtId="0" fontId="5" fillId="0" borderId="0" xfId="0" applyFont="1"/>
    <xf numFmtId="0" fontId="4" fillId="0" borderId="0" xfId="0" applyFont="1" applyAlignment="1">
      <alignment horizontal="right" vertical="top" wrapText="1" readingOrder="1"/>
    </xf>
    <xf numFmtId="2" fontId="3" fillId="0" borderId="0" xfId="0" applyNumberFormat="1" applyFont="1" applyAlignment="1">
      <alignment horizontal="center" vertical="top" wrapText="1" readingOrder="1"/>
    </xf>
    <xf numFmtId="2" fontId="4" fillId="0" borderId="0" xfId="0" applyNumberFormat="1" applyFont="1" applyAlignment="1">
      <alignment horizontal="center" vertical="top" wrapText="1" readingOrder="1"/>
    </xf>
    <xf numFmtId="0" fontId="3" fillId="0" borderId="0" xfId="0" applyFont="1" applyAlignment="1">
      <alignment vertical="top" wrapText="1" readingOrder="1"/>
    </xf>
    <xf numFmtId="0" fontId="1" fillId="0" borderId="0" xfId="0" applyFont="1"/>
    <xf numFmtId="0" fontId="4" fillId="0" borderId="0" xfId="0" applyFont="1" applyAlignment="1">
      <alignment vertical="top" wrapText="1" readingOrder="1"/>
    </xf>
    <xf numFmtId="0" fontId="5" fillId="0" borderId="0" xfId="0" applyFont="1"/>
    <xf numFmtId="0" fontId="6" fillId="0" borderId="0" xfId="0" applyFont="1" applyAlignment="1">
      <alignment vertical="top" wrapText="1" readingOrder="1"/>
    </xf>
    <xf numFmtId="0" fontId="2" fillId="0" borderId="0" xfId="0" applyFont="1" applyAlignment="1">
      <alignment vertical="top" wrapText="1" readingOrder="1"/>
    </xf>
    <xf numFmtId="0" fontId="3" fillId="0" borderId="0" xfId="0" applyFont="1" applyFill="1" applyAlignment="1">
      <alignment vertical="top" wrapText="1" readingOrder="1"/>
    </xf>
    <xf numFmtId="0" fontId="1" fillId="0" borderId="0" xfId="0" applyFont="1" applyFill="1"/>
    <xf numFmtId="43" fontId="3" fillId="0" borderId="0" xfId="1" applyFont="1" applyAlignment="1">
      <alignment horizontal="right" vertical="top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75"/>
  <sheetViews>
    <sheetView showGridLines="0" tabSelected="1" workbookViewId="0">
      <selection activeCell="B7" sqref="B7:C7"/>
    </sheetView>
  </sheetViews>
  <sheetFormatPr defaultRowHeight="14.4" x14ac:dyDescent="0.3"/>
  <cols>
    <col min="1" max="1" width="19.5546875" customWidth="1"/>
    <col min="2" max="2" width="31.109375" customWidth="1"/>
    <col min="3" max="3" width="38.44140625" customWidth="1"/>
    <col min="4" max="4" width="40.88671875" customWidth="1"/>
    <col min="5" max="5" width="21.6640625" customWidth="1"/>
    <col min="6" max="6" width="15.88671875" customWidth="1"/>
  </cols>
  <sheetData>
    <row r="1" spans="1:6" ht="63.9" customHeight="1" x14ac:dyDescent="0.3">
      <c r="A1" s="17" t="s">
        <v>0</v>
      </c>
      <c r="B1" s="13"/>
    </row>
    <row r="2" spans="1:6" ht="5.0999999999999996" customHeight="1" x14ac:dyDescent="0.3"/>
    <row r="3" spans="1:6" x14ac:dyDescent="0.3">
      <c r="A3" s="2" t="s">
        <v>1</v>
      </c>
      <c r="B3" s="17" t="s">
        <v>2</v>
      </c>
      <c r="C3" s="13"/>
      <c r="D3" s="1" t="s">
        <v>3</v>
      </c>
      <c r="E3" s="2" t="s">
        <v>4</v>
      </c>
      <c r="F3" s="2" t="s">
        <v>5</v>
      </c>
    </row>
    <row r="4" spans="1:6" x14ac:dyDescent="0.3">
      <c r="A4" s="3">
        <v>45249</v>
      </c>
      <c r="B4" s="12" t="s">
        <v>92</v>
      </c>
      <c r="C4" s="13"/>
      <c r="D4" s="4" t="s">
        <v>6</v>
      </c>
      <c r="E4" s="5" t="s">
        <v>7</v>
      </c>
      <c r="F4" s="10">
        <v>10.41</v>
      </c>
    </row>
    <row r="5" spans="1:6" x14ac:dyDescent="0.3">
      <c r="A5" s="3">
        <v>45249</v>
      </c>
      <c r="B5" s="12" t="s">
        <v>93</v>
      </c>
      <c r="C5" s="13"/>
      <c r="D5" s="4" t="s">
        <v>6</v>
      </c>
      <c r="E5" s="5" t="s">
        <v>7</v>
      </c>
      <c r="F5" s="10">
        <v>14.15</v>
      </c>
    </row>
    <row r="6" spans="1:6" x14ac:dyDescent="0.3">
      <c r="A6" s="3">
        <v>45249</v>
      </c>
      <c r="B6" s="12" t="s">
        <v>94</v>
      </c>
      <c r="C6" s="13"/>
      <c r="D6" s="4" t="s">
        <v>8</v>
      </c>
      <c r="E6" s="5" t="s">
        <v>7</v>
      </c>
      <c r="F6" s="10">
        <v>182.5</v>
      </c>
    </row>
    <row r="7" spans="1:6" x14ac:dyDescent="0.3">
      <c r="A7" s="3">
        <v>45249</v>
      </c>
      <c r="B7" s="12" t="s">
        <v>95</v>
      </c>
      <c r="C7" s="13"/>
      <c r="D7" s="4" t="s">
        <v>6</v>
      </c>
      <c r="E7" s="5" t="s">
        <v>7</v>
      </c>
      <c r="F7" s="10">
        <v>323.33</v>
      </c>
    </row>
    <row r="8" spans="1:6" x14ac:dyDescent="0.3">
      <c r="A8" s="3">
        <v>45249</v>
      </c>
      <c r="B8" s="12" t="s">
        <v>96</v>
      </c>
      <c r="C8" s="13"/>
      <c r="D8" s="4" t="s">
        <v>8</v>
      </c>
      <c r="E8" s="5" t="s">
        <v>7</v>
      </c>
      <c r="F8" s="10">
        <v>54.85</v>
      </c>
    </row>
    <row r="9" spans="1:6" x14ac:dyDescent="0.3">
      <c r="A9" s="3">
        <v>45249</v>
      </c>
      <c r="B9" s="12" t="s">
        <v>99</v>
      </c>
      <c r="C9" s="13"/>
      <c r="D9" s="4" t="s">
        <v>9</v>
      </c>
      <c r="E9" s="5" t="s">
        <v>7</v>
      </c>
      <c r="F9" s="10">
        <v>23.32</v>
      </c>
    </row>
    <row r="10" spans="1:6" x14ac:dyDescent="0.3">
      <c r="A10" s="3">
        <v>45249</v>
      </c>
      <c r="B10" s="12" t="s">
        <v>100</v>
      </c>
      <c r="C10" s="13"/>
      <c r="D10" s="4" t="s">
        <v>9</v>
      </c>
      <c r="E10" s="5" t="s">
        <v>7</v>
      </c>
      <c r="F10" s="10">
        <v>50.73</v>
      </c>
    </row>
    <row r="11" spans="1:6" x14ac:dyDescent="0.3">
      <c r="A11" s="3">
        <v>45249</v>
      </c>
      <c r="B11" s="12" t="s">
        <v>101</v>
      </c>
      <c r="C11" s="13"/>
      <c r="D11" s="4" t="s">
        <v>9</v>
      </c>
      <c r="E11" s="5" t="s">
        <v>7</v>
      </c>
      <c r="F11" s="10">
        <v>18.170000000000002</v>
      </c>
    </row>
    <row r="12" spans="1:6" x14ac:dyDescent="0.3">
      <c r="A12" s="3">
        <v>45249</v>
      </c>
      <c r="B12" s="12" t="s">
        <v>10</v>
      </c>
      <c r="C12" s="13"/>
      <c r="D12" s="4" t="s">
        <v>11</v>
      </c>
      <c r="E12" s="5" t="s">
        <v>7</v>
      </c>
      <c r="F12" s="10">
        <v>88.44</v>
      </c>
    </row>
    <row r="13" spans="1:6" x14ac:dyDescent="0.3">
      <c r="A13" s="3">
        <v>45249</v>
      </c>
      <c r="B13" s="12" t="s">
        <v>12</v>
      </c>
      <c r="C13" s="13"/>
      <c r="D13" s="4" t="s">
        <v>11</v>
      </c>
      <c r="E13" s="5" t="s">
        <v>7</v>
      </c>
      <c r="F13" s="10">
        <v>26</v>
      </c>
    </row>
    <row r="14" spans="1:6" x14ac:dyDescent="0.3">
      <c r="A14" s="3">
        <v>45249</v>
      </c>
      <c r="B14" s="12" t="s">
        <v>102</v>
      </c>
      <c r="C14" s="13"/>
      <c r="D14" s="4" t="s">
        <v>90</v>
      </c>
      <c r="E14" s="5" t="s">
        <v>7</v>
      </c>
      <c r="F14" s="10">
        <v>19.97</v>
      </c>
    </row>
    <row r="15" spans="1:6" x14ac:dyDescent="0.3">
      <c r="A15" s="3">
        <v>45249</v>
      </c>
      <c r="B15" s="12" t="s">
        <v>103</v>
      </c>
      <c r="C15" s="13"/>
      <c r="D15" s="4" t="s">
        <v>8</v>
      </c>
      <c r="E15" s="5" t="s">
        <v>7</v>
      </c>
      <c r="F15" s="10">
        <v>10.42</v>
      </c>
    </row>
    <row r="16" spans="1:6" x14ac:dyDescent="0.3">
      <c r="A16" s="3">
        <v>45249</v>
      </c>
      <c r="B16" s="12" t="s">
        <v>104</v>
      </c>
      <c r="C16" s="13"/>
      <c r="D16" s="4" t="s">
        <v>13</v>
      </c>
      <c r="E16" s="5" t="s">
        <v>7</v>
      </c>
      <c r="F16" s="10">
        <v>83.33</v>
      </c>
    </row>
    <row r="17" spans="1:6" x14ac:dyDescent="0.3">
      <c r="A17" s="3">
        <v>45249</v>
      </c>
      <c r="B17" s="12" t="s">
        <v>105</v>
      </c>
      <c r="C17" s="13"/>
      <c r="D17" s="4" t="s">
        <v>13</v>
      </c>
      <c r="E17" s="5" t="s">
        <v>7</v>
      </c>
      <c r="F17" s="10">
        <v>7.42</v>
      </c>
    </row>
    <row r="18" spans="1:6" x14ac:dyDescent="0.3">
      <c r="A18" s="3">
        <v>45249</v>
      </c>
      <c r="B18" s="12" t="s">
        <v>106</v>
      </c>
      <c r="C18" s="13"/>
      <c r="D18" s="4" t="s">
        <v>91</v>
      </c>
      <c r="E18" s="5" t="s">
        <v>7</v>
      </c>
      <c r="F18" s="10">
        <v>800</v>
      </c>
    </row>
    <row r="19" spans="1:6" x14ac:dyDescent="0.3">
      <c r="A19" s="3">
        <v>45249</v>
      </c>
      <c r="B19" s="12" t="s">
        <v>97</v>
      </c>
      <c r="C19" s="13"/>
      <c r="D19" s="4" t="s">
        <v>13</v>
      </c>
      <c r="E19" s="5" t="s">
        <v>7</v>
      </c>
      <c r="F19" s="10">
        <v>5.66</v>
      </c>
    </row>
    <row r="20" spans="1:6" x14ac:dyDescent="0.3">
      <c r="A20" s="3">
        <v>45249</v>
      </c>
      <c r="B20" s="12" t="s">
        <v>14</v>
      </c>
      <c r="C20" s="13"/>
      <c r="D20" s="4" t="s">
        <v>13</v>
      </c>
      <c r="E20" s="5" t="s">
        <v>7</v>
      </c>
      <c r="F20" s="10">
        <v>3.3</v>
      </c>
    </row>
    <row r="21" spans="1:6" x14ac:dyDescent="0.3">
      <c r="A21" s="3">
        <v>45249</v>
      </c>
      <c r="B21" s="12" t="s">
        <v>15</v>
      </c>
      <c r="C21" s="13"/>
      <c r="D21" s="4" t="s">
        <v>13</v>
      </c>
      <c r="E21" s="5" t="s">
        <v>7</v>
      </c>
      <c r="F21" s="10">
        <v>37.5</v>
      </c>
    </row>
    <row r="22" spans="1:6" x14ac:dyDescent="0.3">
      <c r="A22" s="3">
        <v>45249</v>
      </c>
      <c r="B22" s="12" t="s">
        <v>98</v>
      </c>
      <c r="C22" s="13"/>
      <c r="D22" s="4" t="s">
        <v>6</v>
      </c>
      <c r="E22" s="5" t="s">
        <v>7</v>
      </c>
      <c r="F22" s="10">
        <v>230.72</v>
      </c>
    </row>
    <row r="23" spans="1:6" x14ac:dyDescent="0.3">
      <c r="A23" s="3">
        <v>45249</v>
      </c>
      <c r="B23" s="12" t="s">
        <v>107</v>
      </c>
      <c r="C23" s="13"/>
      <c r="D23" s="4" t="s">
        <v>9</v>
      </c>
      <c r="E23" s="5" t="s">
        <v>7</v>
      </c>
      <c r="F23" s="10">
        <v>17.48</v>
      </c>
    </row>
    <row r="24" spans="1:6" x14ac:dyDescent="0.3">
      <c r="A24" s="3">
        <v>45249</v>
      </c>
      <c r="B24" s="12" t="s">
        <v>108</v>
      </c>
      <c r="C24" s="13"/>
      <c r="D24" s="4" t="s">
        <v>9</v>
      </c>
      <c r="E24" s="5" t="s">
        <v>7</v>
      </c>
      <c r="F24" s="10">
        <v>12.78</v>
      </c>
    </row>
    <row r="25" spans="1:6" x14ac:dyDescent="0.3">
      <c r="A25" s="3">
        <v>45249</v>
      </c>
      <c r="B25" s="12" t="s">
        <v>109</v>
      </c>
      <c r="C25" s="13"/>
      <c r="D25" s="4" t="s">
        <v>9</v>
      </c>
      <c r="E25" s="5" t="s">
        <v>7</v>
      </c>
      <c r="F25" s="10">
        <v>27.5</v>
      </c>
    </row>
    <row r="26" spans="1:6" x14ac:dyDescent="0.3">
      <c r="A26" s="3">
        <v>45249</v>
      </c>
      <c r="B26" s="12" t="s">
        <v>110</v>
      </c>
      <c r="C26" s="13"/>
      <c r="D26" s="4" t="s">
        <v>9</v>
      </c>
      <c r="E26" s="5" t="s">
        <v>7</v>
      </c>
      <c r="F26" s="10">
        <v>57.24</v>
      </c>
    </row>
    <row r="27" spans="1:6" x14ac:dyDescent="0.3">
      <c r="A27" s="3">
        <v>45249</v>
      </c>
      <c r="B27" s="12" t="s">
        <v>111</v>
      </c>
      <c r="C27" s="13"/>
      <c r="D27" s="4" t="s">
        <v>9</v>
      </c>
      <c r="E27" s="5" t="s">
        <v>7</v>
      </c>
      <c r="F27" s="10">
        <v>33.31</v>
      </c>
    </row>
    <row r="28" spans="1:6" x14ac:dyDescent="0.3">
      <c r="A28" s="3">
        <v>45249</v>
      </c>
      <c r="B28" s="12" t="s">
        <v>112</v>
      </c>
      <c r="C28" s="13"/>
      <c r="D28" s="4" t="s">
        <v>9</v>
      </c>
      <c r="E28" s="5" t="s">
        <v>7</v>
      </c>
      <c r="F28" s="10">
        <v>48.27</v>
      </c>
    </row>
    <row r="29" spans="1:6" x14ac:dyDescent="0.3">
      <c r="A29" s="3">
        <v>45249</v>
      </c>
      <c r="B29" s="12" t="s">
        <v>16</v>
      </c>
      <c r="C29" s="13"/>
      <c r="D29" s="4" t="s">
        <v>13</v>
      </c>
      <c r="E29" s="5" t="s">
        <v>7</v>
      </c>
      <c r="F29" s="10">
        <v>5</v>
      </c>
    </row>
    <row r="30" spans="1:6" x14ac:dyDescent="0.3">
      <c r="A30" s="3">
        <v>45249</v>
      </c>
      <c r="B30" s="12" t="s">
        <v>17</v>
      </c>
      <c r="C30" s="13"/>
      <c r="D30" s="4" t="s">
        <v>13</v>
      </c>
      <c r="E30" s="5" t="s">
        <v>7</v>
      </c>
      <c r="F30" s="10">
        <v>23.77</v>
      </c>
    </row>
    <row r="31" spans="1:6" x14ac:dyDescent="0.3">
      <c r="A31" s="3">
        <v>45249</v>
      </c>
      <c r="B31" s="12" t="s">
        <v>18</v>
      </c>
      <c r="C31" s="13"/>
      <c r="D31" s="4" t="s">
        <v>13</v>
      </c>
      <c r="E31" s="5" t="s">
        <v>7</v>
      </c>
      <c r="F31" s="10">
        <v>32.85</v>
      </c>
    </row>
    <row r="32" spans="1:6" x14ac:dyDescent="0.3">
      <c r="A32" s="3">
        <v>45249</v>
      </c>
      <c r="B32" s="16" t="s">
        <v>113</v>
      </c>
      <c r="C32" s="13"/>
      <c r="D32" s="4" t="s">
        <v>11</v>
      </c>
      <c r="E32" s="20">
        <f>F32*20/120</f>
        <v>6.248333333333334</v>
      </c>
      <c r="F32" s="10">
        <v>37.49</v>
      </c>
    </row>
    <row r="33" spans="1:6" x14ac:dyDescent="0.3">
      <c r="A33" s="3">
        <v>45249</v>
      </c>
      <c r="B33" s="12" t="s">
        <v>114</v>
      </c>
      <c r="C33" s="13"/>
      <c r="D33" s="4" t="s">
        <v>19</v>
      </c>
      <c r="E33" s="5" t="s">
        <v>7</v>
      </c>
      <c r="F33" s="10">
        <v>34.119999999999997</v>
      </c>
    </row>
    <row r="34" spans="1:6" x14ac:dyDescent="0.3">
      <c r="A34" s="3">
        <v>45249</v>
      </c>
      <c r="B34" s="12" t="s">
        <v>115</v>
      </c>
      <c r="C34" s="13"/>
      <c r="D34" s="4" t="s">
        <v>19</v>
      </c>
      <c r="E34" s="5" t="s">
        <v>7</v>
      </c>
      <c r="F34" s="10">
        <v>61.65</v>
      </c>
    </row>
    <row r="35" spans="1:6" x14ac:dyDescent="0.3">
      <c r="A35" s="3">
        <v>45249</v>
      </c>
      <c r="B35" s="12" t="s">
        <v>116</v>
      </c>
      <c r="C35" s="13"/>
      <c r="D35" s="4" t="s">
        <v>19</v>
      </c>
      <c r="E35" s="5" t="s">
        <v>7</v>
      </c>
      <c r="F35" s="10">
        <v>165</v>
      </c>
    </row>
    <row r="36" spans="1:6" x14ac:dyDescent="0.3">
      <c r="A36" s="3">
        <v>45249</v>
      </c>
      <c r="B36" s="12" t="s">
        <v>117</v>
      </c>
      <c r="C36" s="13"/>
      <c r="D36" s="4" t="s">
        <v>19</v>
      </c>
      <c r="E36" s="5" t="s">
        <v>7</v>
      </c>
      <c r="F36" s="10">
        <v>58.33</v>
      </c>
    </row>
    <row r="37" spans="1:6" x14ac:dyDescent="0.3">
      <c r="A37" s="3">
        <v>45249</v>
      </c>
      <c r="B37" s="12" t="s">
        <v>118</v>
      </c>
      <c r="C37" s="13"/>
      <c r="D37" s="4" t="s">
        <v>19</v>
      </c>
      <c r="E37" s="5" t="s">
        <v>7</v>
      </c>
      <c r="F37" s="10">
        <v>24.99</v>
      </c>
    </row>
    <row r="38" spans="1:6" x14ac:dyDescent="0.3">
      <c r="A38" s="3">
        <v>45249</v>
      </c>
      <c r="B38" s="12" t="s">
        <v>119</v>
      </c>
      <c r="C38" s="13"/>
      <c r="D38" s="4" t="s">
        <v>19</v>
      </c>
      <c r="E38" s="5" t="s">
        <v>7</v>
      </c>
      <c r="F38" s="10">
        <v>45.16</v>
      </c>
    </row>
    <row r="39" spans="1:6" x14ac:dyDescent="0.3">
      <c r="A39" s="3">
        <v>45249</v>
      </c>
      <c r="B39" s="12" t="s">
        <v>120</v>
      </c>
      <c r="C39" s="13"/>
      <c r="D39" s="4" t="s">
        <v>19</v>
      </c>
      <c r="E39" s="5" t="s">
        <v>7</v>
      </c>
      <c r="F39" s="10">
        <v>23.32</v>
      </c>
    </row>
    <row r="40" spans="1:6" x14ac:dyDescent="0.3">
      <c r="A40" s="3">
        <v>45249</v>
      </c>
      <c r="B40" s="12" t="s">
        <v>121</v>
      </c>
      <c r="C40" s="13"/>
      <c r="D40" s="4" t="s">
        <v>20</v>
      </c>
      <c r="E40" s="5" t="s">
        <v>7</v>
      </c>
      <c r="F40" s="10">
        <v>592.04999999999995</v>
      </c>
    </row>
    <row r="41" spans="1:6" x14ac:dyDescent="0.3">
      <c r="A41" s="3">
        <v>45249</v>
      </c>
      <c r="B41" s="12" t="s">
        <v>122</v>
      </c>
      <c r="C41" s="13"/>
      <c r="D41" s="4" t="s">
        <v>20</v>
      </c>
      <c r="E41" s="5" t="s">
        <v>7</v>
      </c>
      <c r="F41" s="10">
        <v>49.16</v>
      </c>
    </row>
    <row r="42" spans="1:6" x14ac:dyDescent="0.3">
      <c r="A42" s="3">
        <v>45249</v>
      </c>
      <c r="B42" s="12" t="s">
        <v>123</v>
      </c>
      <c r="C42" s="13"/>
      <c r="D42" s="4" t="s">
        <v>6</v>
      </c>
      <c r="E42" s="5" t="s">
        <v>7</v>
      </c>
      <c r="F42" s="10">
        <v>50</v>
      </c>
    </row>
    <row r="43" spans="1:6" x14ac:dyDescent="0.3">
      <c r="A43" s="3">
        <v>45249</v>
      </c>
      <c r="B43" s="12" t="s">
        <v>124</v>
      </c>
      <c r="C43" s="13"/>
      <c r="D43" s="4" t="s">
        <v>6</v>
      </c>
      <c r="E43" s="5" t="s">
        <v>7</v>
      </c>
      <c r="F43" s="10">
        <v>212.5</v>
      </c>
    </row>
    <row r="44" spans="1:6" x14ac:dyDescent="0.3">
      <c r="A44" s="3">
        <v>45249</v>
      </c>
      <c r="B44" s="12" t="s">
        <v>125</v>
      </c>
      <c r="C44" s="13"/>
      <c r="D44" s="4" t="s">
        <v>6</v>
      </c>
      <c r="E44" s="5" t="s">
        <v>7</v>
      </c>
      <c r="F44" s="10">
        <v>8.5</v>
      </c>
    </row>
    <row r="45" spans="1:6" x14ac:dyDescent="0.3">
      <c r="A45" s="3">
        <v>45249</v>
      </c>
      <c r="B45" s="12" t="s">
        <v>126</v>
      </c>
      <c r="C45" s="13"/>
      <c r="D45" s="4" t="s">
        <v>13</v>
      </c>
      <c r="E45" s="5" t="s">
        <v>7</v>
      </c>
      <c r="F45" s="10">
        <v>59.99</v>
      </c>
    </row>
    <row r="46" spans="1:6" x14ac:dyDescent="0.3">
      <c r="A46" s="3">
        <v>45249</v>
      </c>
      <c r="B46" s="12" t="s">
        <v>127</v>
      </c>
      <c r="C46" s="13"/>
      <c r="D46" s="4" t="s">
        <v>11</v>
      </c>
      <c r="E46" s="5" t="s">
        <v>7</v>
      </c>
      <c r="F46" s="10">
        <v>0.83</v>
      </c>
    </row>
    <row r="47" spans="1:6" x14ac:dyDescent="0.3">
      <c r="A47" s="3">
        <v>45249</v>
      </c>
      <c r="B47" s="18" t="s">
        <v>131</v>
      </c>
      <c r="C47" s="19"/>
      <c r="D47" s="4" t="s">
        <v>11</v>
      </c>
      <c r="E47" s="5" t="s">
        <v>7</v>
      </c>
      <c r="F47" s="10">
        <v>42.3</v>
      </c>
    </row>
    <row r="48" spans="1:6" x14ac:dyDescent="0.3">
      <c r="A48" s="3">
        <v>45249</v>
      </c>
      <c r="B48" s="12" t="s">
        <v>128</v>
      </c>
      <c r="C48" s="13"/>
      <c r="D48" s="4" t="s">
        <v>13</v>
      </c>
      <c r="E48" s="5" t="s">
        <v>7</v>
      </c>
      <c r="F48" s="10">
        <v>4.25</v>
      </c>
    </row>
    <row r="49" spans="1:6" x14ac:dyDescent="0.3">
      <c r="A49" s="3">
        <v>45249</v>
      </c>
      <c r="B49" s="12" t="s">
        <v>129</v>
      </c>
      <c r="C49" s="13"/>
      <c r="D49" s="4" t="s">
        <v>88</v>
      </c>
      <c r="E49" s="5" t="s">
        <v>7</v>
      </c>
      <c r="F49" s="10">
        <v>312.5</v>
      </c>
    </row>
    <row r="50" spans="1:6" x14ac:dyDescent="0.3">
      <c r="A50" s="3">
        <v>45249</v>
      </c>
      <c r="B50" s="16" t="s">
        <v>130</v>
      </c>
      <c r="C50" s="13"/>
      <c r="D50" s="4" t="s">
        <v>21</v>
      </c>
      <c r="E50" s="5" t="s">
        <v>7</v>
      </c>
      <c r="F50" s="10">
        <v>59.92</v>
      </c>
    </row>
    <row r="51" spans="1:6" x14ac:dyDescent="0.3">
      <c r="A51" s="3">
        <v>45249</v>
      </c>
      <c r="B51" s="12" t="s">
        <v>132</v>
      </c>
      <c r="C51" s="13"/>
      <c r="D51" s="4" t="s">
        <v>21</v>
      </c>
      <c r="E51" s="5" t="s">
        <v>7</v>
      </c>
      <c r="F51" s="10">
        <v>9.0500000000000007</v>
      </c>
    </row>
    <row r="52" spans="1:6" x14ac:dyDescent="0.3">
      <c r="A52" s="3">
        <v>45249</v>
      </c>
      <c r="B52" s="12" t="s">
        <v>132</v>
      </c>
      <c r="C52" s="13"/>
      <c r="D52" s="4" t="s">
        <v>21</v>
      </c>
      <c r="E52" s="5" t="s">
        <v>7</v>
      </c>
      <c r="F52" s="10">
        <v>11.03</v>
      </c>
    </row>
    <row r="53" spans="1:6" x14ac:dyDescent="0.3">
      <c r="A53" s="3">
        <v>45249</v>
      </c>
      <c r="B53" s="12" t="s">
        <v>133</v>
      </c>
      <c r="C53" s="13"/>
      <c r="D53" s="4" t="s">
        <v>11</v>
      </c>
      <c r="E53" s="5" t="s">
        <v>7</v>
      </c>
      <c r="F53" s="10">
        <v>11.21</v>
      </c>
    </row>
    <row r="54" spans="1:6" x14ac:dyDescent="0.3">
      <c r="A54" s="3">
        <v>45249</v>
      </c>
      <c r="B54" s="12" t="s">
        <v>134</v>
      </c>
      <c r="C54" s="13"/>
      <c r="D54" s="4" t="s">
        <v>13</v>
      </c>
      <c r="E54" s="5" t="s">
        <v>7</v>
      </c>
      <c r="F54" s="10">
        <v>8.74</v>
      </c>
    </row>
    <row r="55" spans="1:6" x14ac:dyDescent="0.3">
      <c r="A55" s="3">
        <v>45249</v>
      </c>
      <c r="B55" s="12" t="s">
        <v>135</v>
      </c>
      <c r="C55" s="13"/>
      <c r="D55" s="4" t="s">
        <v>13</v>
      </c>
      <c r="E55" s="5" t="s">
        <v>7</v>
      </c>
      <c r="F55" s="10">
        <v>6.48</v>
      </c>
    </row>
    <row r="56" spans="1:6" x14ac:dyDescent="0.3">
      <c r="A56" s="3">
        <v>45249</v>
      </c>
      <c r="B56" s="12" t="s">
        <v>140</v>
      </c>
      <c r="C56" s="13"/>
      <c r="D56" s="4" t="s">
        <v>22</v>
      </c>
      <c r="E56" s="5" t="s">
        <v>7</v>
      </c>
      <c r="F56" s="10">
        <v>5.82</v>
      </c>
    </row>
    <row r="57" spans="1:6" ht="14.4" customHeight="1" x14ac:dyDescent="0.3">
      <c r="A57" s="3">
        <v>45249</v>
      </c>
      <c r="B57" s="12" t="s">
        <v>140</v>
      </c>
      <c r="C57" s="13"/>
      <c r="D57" s="4" t="s">
        <v>22</v>
      </c>
      <c r="E57" s="5" t="s">
        <v>7</v>
      </c>
      <c r="F57" s="10">
        <v>4.74</v>
      </c>
    </row>
    <row r="58" spans="1:6" ht="14.4" customHeight="1" x14ac:dyDescent="0.3">
      <c r="A58" s="3">
        <v>45249</v>
      </c>
      <c r="B58" s="12" t="s">
        <v>140</v>
      </c>
      <c r="C58" s="13"/>
      <c r="D58" s="4" t="s">
        <v>22</v>
      </c>
      <c r="E58" s="5" t="s">
        <v>7</v>
      </c>
      <c r="F58" s="10">
        <v>4.74</v>
      </c>
    </row>
    <row r="59" spans="1:6" x14ac:dyDescent="0.3">
      <c r="A59" s="3">
        <v>45249</v>
      </c>
      <c r="B59" s="12" t="s">
        <v>136</v>
      </c>
      <c r="C59" s="13"/>
      <c r="D59" s="4" t="s">
        <v>22</v>
      </c>
      <c r="E59" s="5" t="s">
        <v>7</v>
      </c>
      <c r="F59" s="10">
        <v>28.88</v>
      </c>
    </row>
    <row r="60" spans="1:6" x14ac:dyDescent="0.3">
      <c r="A60" s="3">
        <v>45249</v>
      </c>
      <c r="B60" s="12" t="s">
        <v>137</v>
      </c>
      <c r="C60" s="13"/>
      <c r="D60" s="4" t="s">
        <v>23</v>
      </c>
      <c r="E60" s="5" t="s">
        <v>7</v>
      </c>
      <c r="F60" s="10">
        <v>8.9600000000000009</v>
      </c>
    </row>
    <row r="61" spans="1:6" x14ac:dyDescent="0.3">
      <c r="A61" s="3">
        <v>45249</v>
      </c>
      <c r="B61" s="12" t="s">
        <v>24</v>
      </c>
      <c r="C61" s="13"/>
      <c r="D61" s="4" t="s">
        <v>22</v>
      </c>
      <c r="E61" s="5" t="s">
        <v>7</v>
      </c>
      <c r="F61" s="10">
        <v>3125</v>
      </c>
    </row>
    <row r="62" spans="1:6" x14ac:dyDescent="0.3">
      <c r="A62" s="3">
        <v>45249</v>
      </c>
      <c r="B62" s="12" t="s">
        <v>138</v>
      </c>
      <c r="C62" s="13"/>
      <c r="D62" s="4" t="s">
        <v>22</v>
      </c>
      <c r="E62" s="5" t="s">
        <v>7</v>
      </c>
      <c r="F62" s="10">
        <v>-140</v>
      </c>
    </row>
    <row r="63" spans="1:6" x14ac:dyDescent="0.3">
      <c r="A63" s="3">
        <v>45249</v>
      </c>
      <c r="B63" s="12" t="s">
        <v>139</v>
      </c>
      <c r="C63" s="13"/>
      <c r="D63" s="4" t="s">
        <v>22</v>
      </c>
      <c r="E63" s="5" t="s">
        <v>7</v>
      </c>
      <c r="F63" s="10">
        <v>65.2</v>
      </c>
    </row>
    <row r="64" spans="1:6" x14ac:dyDescent="0.3">
      <c r="A64" s="3">
        <v>45249</v>
      </c>
      <c r="B64" s="12" t="s">
        <v>141</v>
      </c>
      <c r="C64" s="13"/>
      <c r="D64" s="4" t="s">
        <v>11</v>
      </c>
      <c r="E64" s="5" t="s">
        <v>7</v>
      </c>
      <c r="F64" s="10">
        <v>2.4900000000000002</v>
      </c>
    </row>
    <row r="65" spans="1:6" x14ac:dyDescent="0.3">
      <c r="A65" s="3">
        <v>45249</v>
      </c>
      <c r="B65" s="12" t="s">
        <v>142</v>
      </c>
      <c r="C65" s="13"/>
      <c r="D65" s="4" t="s">
        <v>25</v>
      </c>
      <c r="E65" s="5" t="s">
        <v>7</v>
      </c>
      <c r="F65" s="10">
        <v>10.88</v>
      </c>
    </row>
    <row r="66" spans="1:6" x14ac:dyDescent="0.3">
      <c r="A66" s="3">
        <v>45249</v>
      </c>
      <c r="B66" s="12" t="s">
        <v>143</v>
      </c>
      <c r="C66" s="13"/>
      <c r="D66" s="4" t="s">
        <v>89</v>
      </c>
      <c r="E66" s="5" t="s">
        <v>7</v>
      </c>
      <c r="F66" s="10">
        <v>345</v>
      </c>
    </row>
    <row r="67" spans="1:6" x14ac:dyDescent="0.3">
      <c r="A67" s="3">
        <v>45249</v>
      </c>
      <c r="B67" s="12" t="s">
        <v>144</v>
      </c>
      <c r="C67" s="13"/>
      <c r="D67" s="4" t="s">
        <v>11</v>
      </c>
      <c r="E67" s="5" t="s">
        <v>7</v>
      </c>
      <c r="F67" s="10">
        <v>37.409999999999997</v>
      </c>
    </row>
    <row r="68" spans="1:6" x14ac:dyDescent="0.3">
      <c r="A68" s="3">
        <v>45249</v>
      </c>
      <c r="B68" s="12" t="s">
        <v>145</v>
      </c>
      <c r="C68" s="13"/>
      <c r="D68" s="4" t="s">
        <v>25</v>
      </c>
      <c r="E68" s="5" t="s">
        <v>7</v>
      </c>
      <c r="F68" s="10">
        <v>36.630000000000003</v>
      </c>
    </row>
    <row r="69" spans="1:6" x14ac:dyDescent="0.3">
      <c r="A69" s="3">
        <v>45249</v>
      </c>
      <c r="B69" s="12" t="s">
        <v>146</v>
      </c>
      <c r="C69" s="13"/>
      <c r="D69" s="4" t="s">
        <v>9</v>
      </c>
      <c r="E69" s="5" t="s">
        <v>7</v>
      </c>
      <c r="F69" s="10">
        <v>7.49</v>
      </c>
    </row>
    <row r="70" spans="1:6" x14ac:dyDescent="0.3">
      <c r="A70" s="3">
        <v>45249</v>
      </c>
      <c r="B70" s="12" t="s">
        <v>147</v>
      </c>
      <c r="C70" s="13"/>
      <c r="D70" s="4" t="s">
        <v>9</v>
      </c>
      <c r="E70" s="5" t="s">
        <v>7</v>
      </c>
      <c r="F70" s="10">
        <v>32.49</v>
      </c>
    </row>
    <row r="71" spans="1:6" x14ac:dyDescent="0.3">
      <c r="A71" s="3">
        <v>45249</v>
      </c>
      <c r="B71" s="12" t="s">
        <v>148</v>
      </c>
      <c r="C71" s="13"/>
      <c r="D71" s="4" t="s">
        <v>9</v>
      </c>
      <c r="E71" s="5" t="s">
        <v>7</v>
      </c>
      <c r="F71" s="10">
        <v>16.829999999999998</v>
      </c>
    </row>
    <row r="72" spans="1:6" x14ac:dyDescent="0.3">
      <c r="A72" s="3">
        <v>45249</v>
      </c>
      <c r="B72" s="12" t="s">
        <v>149</v>
      </c>
      <c r="C72" s="13"/>
      <c r="D72" s="4" t="s">
        <v>9</v>
      </c>
      <c r="E72" s="5" t="s">
        <v>7</v>
      </c>
      <c r="F72" s="10">
        <v>100</v>
      </c>
    </row>
    <row r="73" spans="1:6" x14ac:dyDescent="0.3">
      <c r="A73" s="3">
        <v>45249</v>
      </c>
      <c r="B73" s="12" t="s">
        <v>150</v>
      </c>
      <c r="C73" s="13"/>
      <c r="D73" s="4" t="s">
        <v>9</v>
      </c>
      <c r="E73" s="5" t="s">
        <v>7</v>
      </c>
      <c r="F73" s="10">
        <v>156.66999999999999</v>
      </c>
    </row>
    <row r="74" spans="1:6" x14ac:dyDescent="0.3">
      <c r="A74" s="3">
        <v>45249</v>
      </c>
      <c r="B74" s="12" t="s">
        <v>151</v>
      </c>
      <c r="C74" s="13"/>
      <c r="D74" s="4" t="s">
        <v>9</v>
      </c>
      <c r="E74" s="5" t="s">
        <v>7</v>
      </c>
      <c r="F74" s="10">
        <v>36.79</v>
      </c>
    </row>
    <row r="75" spans="1:6" x14ac:dyDescent="0.3">
      <c r="A75" s="3">
        <v>45249</v>
      </c>
      <c r="B75" s="12" t="s">
        <v>152</v>
      </c>
      <c r="C75" s="13"/>
      <c r="D75" s="4" t="s">
        <v>9</v>
      </c>
      <c r="E75" s="5" t="s">
        <v>7</v>
      </c>
      <c r="F75" s="10">
        <v>52.75</v>
      </c>
    </row>
    <row r="76" spans="1:6" x14ac:dyDescent="0.3">
      <c r="A76" s="3">
        <v>45249</v>
      </c>
      <c r="B76" s="12" t="s">
        <v>153</v>
      </c>
      <c r="C76" s="13"/>
      <c r="D76" s="4" t="s">
        <v>9</v>
      </c>
      <c r="E76" s="5" t="s">
        <v>7</v>
      </c>
      <c r="F76" s="10">
        <v>10.62</v>
      </c>
    </row>
    <row r="77" spans="1:6" x14ac:dyDescent="0.3">
      <c r="A77" s="3">
        <v>45249</v>
      </c>
      <c r="B77" s="12" t="s">
        <v>154</v>
      </c>
      <c r="C77" s="13"/>
      <c r="D77" s="4" t="s">
        <v>9</v>
      </c>
      <c r="E77" s="5" t="s">
        <v>7</v>
      </c>
      <c r="F77" s="10">
        <v>42.49</v>
      </c>
    </row>
    <row r="78" spans="1:6" x14ac:dyDescent="0.3">
      <c r="A78" s="3">
        <v>45249</v>
      </c>
      <c r="B78" s="12" t="s">
        <v>155</v>
      </c>
      <c r="C78" s="13"/>
      <c r="D78" s="4" t="s">
        <v>9</v>
      </c>
      <c r="E78" s="5" t="s">
        <v>7</v>
      </c>
      <c r="F78" s="10">
        <v>21.48</v>
      </c>
    </row>
    <row r="79" spans="1:6" x14ac:dyDescent="0.3">
      <c r="A79" s="3">
        <v>45249</v>
      </c>
      <c r="B79" s="12" t="s">
        <v>156</v>
      </c>
      <c r="C79" s="13"/>
      <c r="D79" s="4" t="s">
        <v>9</v>
      </c>
      <c r="E79" s="5" t="s">
        <v>7</v>
      </c>
      <c r="F79" s="10">
        <v>16.14</v>
      </c>
    </row>
    <row r="80" spans="1:6" x14ac:dyDescent="0.3">
      <c r="A80" s="3">
        <v>45249</v>
      </c>
      <c r="B80" s="12" t="s">
        <v>157</v>
      </c>
      <c r="C80" s="13"/>
      <c r="D80" s="4" t="s">
        <v>9</v>
      </c>
      <c r="E80" s="5" t="s">
        <v>7</v>
      </c>
      <c r="F80" s="10">
        <v>44.08</v>
      </c>
    </row>
    <row r="81" spans="1:6" x14ac:dyDescent="0.3">
      <c r="A81" s="3">
        <v>45249</v>
      </c>
      <c r="B81" s="12" t="s">
        <v>158</v>
      </c>
      <c r="C81" s="13"/>
      <c r="D81" s="4" t="s">
        <v>9</v>
      </c>
      <c r="E81" s="5" t="s">
        <v>7</v>
      </c>
      <c r="F81" s="10">
        <v>259.60000000000002</v>
      </c>
    </row>
    <row r="82" spans="1:6" x14ac:dyDescent="0.3">
      <c r="A82" s="3">
        <v>45249</v>
      </c>
      <c r="B82" s="12" t="s">
        <v>159</v>
      </c>
      <c r="C82" s="13"/>
      <c r="D82" s="4" t="s">
        <v>9</v>
      </c>
      <c r="E82" s="5" t="s">
        <v>7</v>
      </c>
      <c r="F82" s="10">
        <v>18.850000000000001</v>
      </c>
    </row>
    <row r="83" spans="1:6" x14ac:dyDescent="0.3">
      <c r="A83" s="3">
        <v>45249</v>
      </c>
      <c r="B83" s="12" t="s">
        <v>26</v>
      </c>
      <c r="C83" s="13"/>
      <c r="D83" s="4" t="s">
        <v>11</v>
      </c>
      <c r="E83" s="5" t="s">
        <v>7</v>
      </c>
      <c r="F83" s="10">
        <v>9</v>
      </c>
    </row>
    <row r="84" spans="1:6" x14ac:dyDescent="0.3">
      <c r="A84" s="3">
        <v>45249</v>
      </c>
      <c r="B84" s="12" t="s">
        <v>27</v>
      </c>
      <c r="C84" s="13"/>
      <c r="D84" s="4" t="s">
        <v>11</v>
      </c>
      <c r="E84" s="20">
        <f>F84*20/120</f>
        <v>11.515000000000002</v>
      </c>
      <c r="F84" s="10">
        <v>69.09</v>
      </c>
    </row>
    <row r="85" spans="1:6" x14ac:dyDescent="0.3">
      <c r="A85" s="3">
        <v>45249</v>
      </c>
      <c r="B85" s="12" t="s">
        <v>28</v>
      </c>
      <c r="C85" s="13"/>
      <c r="D85" s="4" t="s">
        <v>11</v>
      </c>
      <c r="E85" s="20">
        <f>F85*20/120</f>
        <v>21.990000000000002</v>
      </c>
      <c r="F85" s="10">
        <v>131.94</v>
      </c>
    </row>
    <row r="86" spans="1:6" x14ac:dyDescent="0.3">
      <c r="A86" s="3">
        <v>45249</v>
      </c>
      <c r="B86" s="12" t="s">
        <v>29</v>
      </c>
      <c r="C86" s="13"/>
      <c r="D86" s="4" t="s">
        <v>11</v>
      </c>
      <c r="E86" s="5" t="s">
        <v>7</v>
      </c>
      <c r="F86" s="10">
        <v>16.149999999999999</v>
      </c>
    </row>
    <row r="87" spans="1:6" x14ac:dyDescent="0.3">
      <c r="A87" s="3">
        <v>45249</v>
      </c>
      <c r="B87" s="12" t="s">
        <v>30</v>
      </c>
      <c r="C87" s="13"/>
      <c r="D87" s="4" t="s">
        <v>11</v>
      </c>
      <c r="E87" s="20">
        <f>F87*20/120</f>
        <v>1.1666666666666667</v>
      </c>
      <c r="F87" s="10">
        <v>7</v>
      </c>
    </row>
    <row r="88" spans="1:6" x14ac:dyDescent="0.3">
      <c r="A88" s="3">
        <v>45249</v>
      </c>
      <c r="B88" s="12" t="s">
        <v>31</v>
      </c>
      <c r="C88" s="13"/>
      <c r="D88" s="4" t="s">
        <v>13</v>
      </c>
      <c r="E88" s="5" t="s">
        <v>7</v>
      </c>
      <c r="F88" s="10">
        <v>10.1</v>
      </c>
    </row>
    <row r="89" spans="1:6" x14ac:dyDescent="0.3">
      <c r="A89" s="3">
        <v>45249</v>
      </c>
      <c r="B89" s="12" t="s">
        <v>32</v>
      </c>
      <c r="C89" s="13"/>
      <c r="D89" s="4" t="s">
        <v>21</v>
      </c>
      <c r="E89" s="5" t="s">
        <v>7</v>
      </c>
      <c r="F89" s="10">
        <v>49.96</v>
      </c>
    </row>
    <row r="90" spans="1:6" x14ac:dyDescent="0.3">
      <c r="A90" s="3">
        <v>45249</v>
      </c>
      <c r="B90" s="12" t="s">
        <v>33</v>
      </c>
      <c r="C90" s="13"/>
      <c r="D90" s="4" t="s">
        <v>13</v>
      </c>
      <c r="E90" s="5" t="s">
        <v>7</v>
      </c>
      <c r="F90" s="10">
        <v>2.6</v>
      </c>
    </row>
    <row r="91" spans="1:6" x14ac:dyDescent="0.3">
      <c r="A91" s="3">
        <v>45249</v>
      </c>
      <c r="B91" s="12" t="s">
        <v>34</v>
      </c>
      <c r="C91" s="13"/>
      <c r="D91" s="4" t="s">
        <v>11</v>
      </c>
      <c r="E91" s="20">
        <f>F91*20/120</f>
        <v>46.396666666666668</v>
      </c>
      <c r="F91" s="10">
        <v>278.38</v>
      </c>
    </row>
    <row r="92" spans="1:6" x14ac:dyDescent="0.3">
      <c r="A92" s="3">
        <v>45249</v>
      </c>
      <c r="B92" s="12" t="s">
        <v>35</v>
      </c>
      <c r="C92" s="13"/>
      <c r="D92" s="4" t="s">
        <v>13</v>
      </c>
      <c r="E92" s="5" t="s">
        <v>7</v>
      </c>
      <c r="F92" s="10">
        <v>9.5500000000000007</v>
      </c>
    </row>
    <row r="93" spans="1:6" x14ac:dyDescent="0.3">
      <c r="A93" s="3">
        <v>45249</v>
      </c>
      <c r="B93" s="12" t="s">
        <v>36</v>
      </c>
      <c r="C93" s="13"/>
      <c r="D93" s="4" t="s">
        <v>13</v>
      </c>
      <c r="E93" s="5" t="s">
        <v>7</v>
      </c>
      <c r="F93" s="10">
        <v>28.4</v>
      </c>
    </row>
    <row r="94" spans="1:6" x14ac:dyDescent="0.3">
      <c r="A94" s="3">
        <v>45249</v>
      </c>
      <c r="B94" s="12" t="s">
        <v>37</v>
      </c>
      <c r="C94" s="13"/>
      <c r="D94" s="4" t="s">
        <v>11</v>
      </c>
      <c r="E94" s="20">
        <f>F94*20/120</f>
        <v>62.5</v>
      </c>
      <c r="F94" s="10">
        <v>375</v>
      </c>
    </row>
    <row r="95" spans="1:6" x14ac:dyDescent="0.3">
      <c r="A95" s="3">
        <v>45249</v>
      </c>
      <c r="B95" s="12" t="s">
        <v>37</v>
      </c>
      <c r="C95" s="13"/>
      <c r="D95" s="4" t="s">
        <v>11</v>
      </c>
      <c r="E95" s="20">
        <f>F95*20/120</f>
        <v>62.5</v>
      </c>
      <c r="F95" s="10">
        <v>375</v>
      </c>
    </row>
    <row r="96" spans="1:6" x14ac:dyDescent="0.3">
      <c r="A96" s="3">
        <v>45249</v>
      </c>
      <c r="B96" s="12" t="s">
        <v>160</v>
      </c>
      <c r="C96" s="13"/>
      <c r="D96" s="4" t="s">
        <v>38</v>
      </c>
      <c r="E96" s="5" t="s">
        <v>7</v>
      </c>
      <c r="F96" s="10">
        <v>26.67</v>
      </c>
    </row>
    <row r="97" spans="1:6" x14ac:dyDescent="0.3">
      <c r="A97" s="3">
        <v>45249</v>
      </c>
      <c r="B97" s="12" t="s">
        <v>161</v>
      </c>
      <c r="C97" s="13"/>
      <c r="D97" s="4" t="s">
        <v>6</v>
      </c>
      <c r="E97" s="5" t="s">
        <v>7</v>
      </c>
      <c r="F97" s="10">
        <v>14.98</v>
      </c>
    </row>
    <row r="98" spans="1:6" x14ac:dyDescent="0.3">
      <c r="A98" s="3">
        <v>45249</v>
      </c>
      <c r="B98" s="12" t="s">
        <v>162</v>
      </c>
      <c r="C98" s="13"/>
      <c r="D98" s="4" t="s">
        <v>9</v>
      </c>
      <c r="E98" s="5" t="s">
        <v>7</v>
      </c>
      <c r="F98" s="10">
        <v>35.97</v>
      </c>
    </row>
    <row r="99" spans="1:6" x14ac:dyDescent="0.3">
      <c r="A99" s="3">
        <v>45249</v>
      </c>
      <c r="B99" s="12" t="s">
        <v>163</v>
      </c>
      <c r="C99" s="13"/>
      <c r="D99" s="4" t="s">
        <v>9</v>
      </c>
      <c r="E99" s="5" t="s">
        <v>7</v>
      </c>
      <c r="F99" s="10">
        <v>51.99</v>
      </c>
    </row>
    <row r="100" spans="1:6" x14ac:dyDescent="0.3">
      <c r="A100" s="3">
        <v>45249</v>
      </c>
      <c r="B100" s="12" t="s">
        <v>164</v>
      </c>
      <c r="C100" s="13"/>
      <c r="D100" s="4" t="s">
        <v>9</v>
      </c>
      <c r="E100" s="5" t="s">
        <v>7</v>
      </c>
      <c r="F100" s="10">
        <v>44.72</v>
      </c>
    </row>
    <row r="101" spans="1:6" x14ac:dyDescent="0.3">
      <c r="A101" s="3">
        <v>45249</v>
      </c>
      <c r="B101" s="12" t="s">
        <v>165</v>
      </c>
      <c r="C101" s="13"/>
      <c r="D101" s="4" t="s">
        <v>9</v>
      </c>
      <c r="E101" s="5" t="s">
        <v>7</v>
      </c>
      <c r="F101" s="10">
        <v>7.93</v>
      </c>
    </row>
    <row r="102" spans="1:6" x14ac:dyDescent="0.3">
      <c r="A102" s="3">
        <v>45249</v>
      </c>
      <c r="B102" s="12" t="s">
        <v>166</v>
      </c>
      <c r="C102" s="13"/>
      <c r="D102" s="4" t="s">
        <v>187</v>
      </c>
      <c r="E102" s="5" t="s">
        <v>7</v>
      </c>
      <c r="F102" s="10">
        <v>12.48</v>
      </c>
    </row>
    <row r="103" spans="1:6" x14ac:dyDescent="0.3">
      <c r="A103" s="3">
        <v>45249</v>
      </c>
      <c r="B103" s="12" t="s">
        <v>167</v>
      </c>
      <c r="C103" s="13"/>
      <c r="D103" s="4" t="s">
        <v>187</v>
      </c>
      <c r="E103" s="5" t="s">
        <v>7</v>
      </c>
      <c r="F103" s="10">
        <v>65.819999999999993</v>
      </c>
    </row>
    <row r="104" spans="1:6" x14ac:dyDescent="0.3">
      <c r="A104" s="3">
        <v>45249</v>
      </c>
      <c r="B104" s="12" t="s">
        <v>168</v>
      </c>
      <c r="C104" s="13"/>
      <c r="D104" s="4" t="s">
        <v>187</v>
      </c>
      <c r="E104" s="5" t="s">
        <v>7</v>
      </c>
      <c r="F104" s="10">
        <v>59.09</v>
      </c>
    </row>
    <row r="105" spans="1:6" x14ac:dyDescent="0.3">
      <c r="A105" s="3">
        <v>45249</v>
      </c>
      <c r="B105" s="12" t="s">
        <v>169</v>
      </c>
      <c r="C105" s="13"/>
      <c r="D105" s="4" t="s">
        <v>187</v>
      </c>
      <c r="E105" s="5" t="s">
        <v>7</v>
      </c>
      <c r="F105" s="10">
        <v>20.78</v>
      </c>
    </row>
    <row r="106" spans="1:6" x14ac:dyDescent="0.3">
      <c r="A106" s="3">
        <v>45249</v>
      </c>
      <c r="B106" s="12" t="s">
        <v>170</v>
      </c>
      <c r="C106" s="13"/>
      <c r="D106" s="4" t="s">
        <v>13</v>
      </c>
      <c r="E106" s="5" t="s">
        <v>7</v>
      </c>
      <c r="F106" s="10">
        <v>69</v>
      </c>
    </row>
    <row r="107" spans="1:6" x14ac:dyDescent="0.3">
      <c r="A107" s="3">
        <v>45249</v>
      </c>
      <c r="B107" s="12" t="s">
        <v>171</v>
      </c>
      <c r="C107" s="13"/>
      <c r="D107" s="4" t="s">
        <v>39</v>
      </c>
      <c r="E107" s="5" t="s">
        <v>7</v>
      </c>
      <c r="F107" s="10">
        <v>181.6</v>
      </c>
    </row>
    <row r="108" spans="1:6" x14ac:dyDescent="0.3">
      <c r="A108" s="3">
        <v>45249</v>
      </c>
      <c r="B108" s="12" t="s">
        <v>171</v>
      </c>
      <c r="C108" s="13"/>
      <c r="D108" s="4" t="s">
        <v>39</v>
      </c>
      <c r="E108" s="5" t="s">
        <v>7</v>
      </c>
      <c r="F108" s="10">
        <v>90.8</v>
      </c>
    </row>
    <row r="109" spans="1:6" x14ac:dyDescent="0.3">
      <c r="A109" s="3">
        <v>45249</v>
      </c>
      <c r="B109" s="12" t="s">
        <v>172</v>
      </c>
      <c r="C109" s="13"/>
      <c r="D109" s="4" t="s">
        <v>13</v>
      </c>
      <c r="E109" s="5" t="s">
        <v>7</v>
      </c>
      <c r="F109" s="10">
        <v>4.17</v>
      </c>
    </row>
    <row r="110" spans="1:6" x14ac:dyDescent="0.3">
      <c r="A110" s="3">
        <v>45249</v>
      </c>
      <c r="B110" s="12" t="s">
        <v>173</v>
      </c>
      <c r="C110" s="13"/>
      <c r="D110" s="4" t="s">
        <v>13</v>
      </c>
      <c r="E110" s="5" t="s">
        <v>7</v>
      </c>
      <c r="F110" s="10">
        <v>576.20000000000005</v>
      </c>
    </row>
    <row r="111" spans="1:6" x14ac:dyDescent="0.3">
      <c r="A111" s="3">
        <v>45249</v>
      </c>
      <c r="B111" s="12" t="s">
        <v>173</v>
      </c>
      <c r="C111" s="13"/>
      <c r="D111" s="4" t="s">
        <v>13</v>
      </c>
      <c r="E111" s="5" t="s">
        <v>7</v>
      </c>
      <c r="F111" s="10">
        <v>88.33</v>
      </c>
    </row>
    <row r="112" spans="1:6" x14ac:dyDescent="0.3">
      <c r="A112" s="3">
        <v>45249</v>
      </c>
      <c r="B112" s="12" t="s">
        <v>173</v>
      </c>
      <c r="C112" s="13"/>
      <c r="D112" s="4" t="s">
        <v>13</v>
      </c>
      <c r="E112" s="5" t="s">
        <v>7</v>
      </c>
      <c r="F112" s="10">
        <v>374.58</v>
      </c>
    </row>
    <row r="113" spans="1:6" x14ac:dyDescent="0.3">
      <c r="A113" s="3">
        <v>45249</v>
      </c>
      <c r="B113" s="12" t="s">
        <v>173</v>
      </c>
      <c r="C113" s="13"/>
      <c r="D113" s="4" t="s">
        <v>13</v>
      </c>
      <c r="E113" s="5" t="s">
        <v>7</v>
      </c>
      <c r="F113" s="10">
        <v>88.33</v>
      </c>
    </row>
    <row r="114" spans="1:6" x14ac:dyDescent="0.3">
      <c r="A114" s="3">
        <v>45249</v>
      </c>
      <c r="B114" s="12" t="s">
        <v>173</v>
      </c>
      <c r="C114" s="13"/>
      <c r="D114" s="4" t="s">
        <v>13</v>
      </c>
      <c r="E114" s="5" t="s">
        <v>7</v>
      </c>
      <c r="F114" s="10">
        <v>-48.75</v>
      </c>
    </row>
    <row r="115" spans="1:6" x14ac:dyDescent="0.3">
      <c r="A115" s="3">
        <v>45249</v>
      </c>
      <c r="B115" s="12" t="s">
        <v>174</v>
      </c>
      <c r="C115" s="13"/>
      <c r="D115" s="4" t="s">
        <v>39</v>
      </c>
      <c r="E115" s="5" t="s">
        <v>7</v>
      </c>
      <c r="F115" s="10">
        <v>274.52999999999997</v>
      </c>
    </row>
    <row r="116" spans="1:6" x14ac:dyDescent="0.3">
      <c r="A116" s="3">
        <v>45249</v>
      </c>
      <c r="B116" s="12" t="s">
        <v>40</v>
      </c>
      <c r="C116" s="13"/>
      <c r="D116" s="4" t="s">
        <v>41</v>
      </c>
      <c r="E116" s="5" t="s">
        <v>7</v>
      </c>
      <c r="F116" s="10">
        <v>100</v>
      </c>
    </row>
    <row r="117" spans="1:6" x14ac:dyDescent="0.3">
      <c r="A117" s="3">
        <v>45249</v>
      </c>
      <c r="B117" s="12" t="s">
        <v>42</v>
      </c>
      <c r="C117" s="13"/>
      <c r="D117" s="4" t="s">
        <v>41</v>
      </c>
      <c r="E117" s="5" t="s">
        <v>7</v>
      </c>
      <c r="F117" s="10">
        <v>144</v>
      </c>
    </row>
    <row r="118" spans="1:6" x14ac:dyDescent="0.3">
      <c r="A118" s="3">
        <v>45249</v>
      </c>
      <c r="B118" s="12" t="s">
        <v>43</v>
      </c>
      <c r="C118" s="13"/>
      <c r="D118" s="4" t="s">
        <v>44</v>
      </c>
      <c r="E118" s="5" t="s">
        <v>7</v>
      </c>
      <c r="F118" s="10">
        <v>8.52</v>
      </c>
    </row>
    <row r="119" spans="1:6" x14ac:dyDescent="0.3">
      <c r="A119" s="3">
        <v>45249</v>
      </c>
      <c r="B119" s="12" t="s">
        <v>45</v>
      </c>
      <c r="C119" s="13"/>
      <c r="D119" s="4" t="s">
        <v>44</v>
      </c>
      <c r="E119" s="5" t="s">
        <v>7</v>
      </c>
      <c r="F119" s="10">
        <v>129.74</v>
      </c>
    </row>
    <row r="120" spans="1:6" x14ac:dyDescent="0.3">
      <c r="A120" s="3">
        <v>45249</v>
      </c>
      <c r="B120" s="12" t="s">
        <v>46</v>
      </c>
      <c r="C120" s="13"/>
      <c r="D120" s="4" t="s">
        <v>44</v>
      </c>
      <c r="E120" s="5" t="s">
        <v>7</v>
      </c>
      <c r="F120" s="10">
        <v>30.64</v>
      </c>
    </row>
    <row r="121" spans="1:6" x14ac:dyDescent="0.3">
      <c r="A121" s="3">
        <v>45249</v>
      </c>
      <c r="B121" s="12" t="s">
        <v>47</v>
      </c>
      <c r="C121" s="13"/>
      <c r="D121" s="4" t="s">
        <v>44</v>
      </c>
      <c r="E121" s="5" t="s">
        <v>7</v>
      </c>
      <c r="F121" s="10">
        <v>0.05</v>
      </c>
    </row>
    <row r="122" spans="1:6" x14ac:dyDescent="0.3">
      <c r="A122" s="3">
        <v>45249</v>
      </c>
      <c r="B122" s="12" t="s">
        <v>48</v>
      </c>
      <c r="C122" s="13"/>
      <c r="D122" s="4" t="s">
        <v>44</v>
      </c>
      <c r="E122" s="5" t="s">
        <v>7</v>
      </c>
      <c r="F122" s="10">
        <v>122.8</v>
      </c>
    </row>
    <row r="123" spans="1:6" x14ac:dyDescent="0.3">
      <c r="A123" s="3">
        <v>45249</v>
      </c>
      <c r="B123" s="12" t="s">
        <v>49</v>
      </c>
      <c r="C123" s="13"/>
      <c r="D123" s="4" t="s">
        <v>44</v>
      </c>
      <c r="E123" s="5" t="s">
        <v>7</v>
      </c>
      <c r="F123" s="10">
        <v>17.07</v>
      </c>
    </row>
    <row r="124" spans="1:6" x14ac:dyDescent="0.3">
      <c r="A124" s="3">
        <v>45249</v>
      </c>
      <c r="B124" s="12" t="s">
        <v>175</v>
      </c>
      <c r="C124" s="13"/>
      <c r="D124" s="4" t="s">
        <v>50</v>
      </c>
      <c r="E124" s="5" t="s">
        <v>7</v>
      </c>
      <c r="F124" s="10">
        <v>4.9800000000000004</v>
      </c>
    </row>
    <row r="125" spans="1:6" x14ac:dyDescent="0.3">
      <c r="A125" s="3">
        <v>45249</v>
      </c>
      <c r="B125" s="12" t="s">
        <v>176</v>
      </c>
      <c r="C125" s="13"/>
      <c r="D125" s="4" t="s">
        <v>50</v>
      </c>
      <c r="E125" s="5" t="s">
        <v>7</v>
      </c>
      <c r="F125" s="10">
        <v>44.25</v>
      </c>
    </row>
    <row r="126" spans="1:6" x14ac:dyDescent="0.3">
      <c r="A126" s="3">
        <v>45249</v>
      </c>
      <c r="B126" s="12" t="s">
        <v>177</v>
      </c>
      <c r="C126" s="13"/>
      <c r="D126" s="4" t="s">
        <v>50</v>
      </c>
      <c r="E126" s="5" t="s">
        <v>7</v>
      </c>
      <c r="F126" s="10">
        <v>129.61000000000001</v>
      </c>
    </row>
    <row r="127" spans="1:6" x14ac:dyDescent="0.3">
      <c r="A127" s="3">
        <v>45249</v>
      </c>
      <c r="B127" s="12" t="s">
        <v>178</v>
      </c>
      <c r="C127" s="13"/>
      <c r="D127" s="4" t="s">
        <v>50</v>
      </c>
      <c r="E127" s="5" t="s">
        <v>7</v>
      </c>
      <c r="F127" s="10">
        <v>12.08</v>
      </c>
    </row>
    <row r="128" spans="1:6" x14ac:dyDescent="0.3">
      <c r="A128" s="3">
        <v>45249</v>
      </c>
      <c r="B128" s="12" t="s">
        <v>179</v>
      </c>
      <c r="C128" s="13"/>
      <c r="D128" s="4" t="s">
        <v>50</v>
      </c>
      <c r="E128" s="5" t="s">
        <v>7</v>
      </c>
      <c r="F128" s="10">
        <v>56.18</v>
      </c>
    </row>
    <row r="129" spans="1:6" x14ac:dyDescent="0.3">
      <c r="A129" s="3">
        <v>45249</v>
      </c>
      <c r="B129" s="12" t="s">
        <v>180</v>
      </c>
      <c r="C129" s="13"/>
      <c r="D129" s="4" t="s">
        <v>51</v>
      </c>
      <c r="E129" s="5" t="s">
        <v>7</v>
      </c>
      <c r="F129" s="10">
        <v>29.87</v>
      </c>
    </row>
    <row r="130" spans="1:6" x14ac:dyDescent="0.3">
      <c r="A130" s="3">
        <v>45249</v>
      </c>
      <c r="B130" s="12" t="s">
        <v>181</v>
      </c>
      <c r="C130" s="13"/>
      <c r="D130" s="4" t="s">
        <v>51</v>
      </c>
      <c r="E130" s="5" t="s">
        <v>7</v>
      </c>
      <c r="F130" s="10">
        <v>25.01</v>
      </c>
    </row>
    <row r="131" spans="1:6" x14ac:dyDescent="0.3">
      <c r="A131" s="3">
        <v>45249</v>
      </c>
      <c r="B131" s="12" t="s">
        <v>182</v>
      </c>
      <c r="C131" s="13"/>
      <c r="D131" s="4" t="s">
        <v>52</v>
      </c>
      <c r="E131" s="5" t="s">
        <v>7</v>
      </c>
      <c r="F131" s="10">
        <v>82.67</v>
      </c>
    </row>
    <row r="132" spans="1:6" x14ac:dyDescent="0.3">
      <c r="A132" s="3">
        <v>45249</v>
      </c>
      <c r="B132" s="12" t="s">
        <v>183</v>
      </c>
      <c r="C132" s="13"/>
      <c r="D132" s="4" t="s">
        <v>13</v>
      </c>
      <c r="E132" s="5" t="s">
        <v>7</v>
      </c>
      <c r="F132" s="10">
        <v>0.83</v>
      </c>
    </row>
    <row r="133" spans="1:6" x14ac:dyDescent="0.3">
      <c r="A133" s="3">
        <v>45249</v>
      </c>
      <c r="B133" s="12" t="s">
        <v>53</v>
      </c>
      <c r="C133" s="13"/>
      <c r="D133" s="4" t="s">
        <v>13</v>
      </c>
      <c r="E133" s="5" t="s">
        <v>7</v>
      </c>
      <c r="F133" s="10">
        <v>8.65</v>
      </c>
    </row>
    <row r="134" spans="1:6" x14ac:dyDescent="0.3">
      <c r="A134" s="3">
        <v>45249</v>
      </c>
      <c r="B134" s="12" t="s">
        <v>54</v>
      </c>
      <c r="C134" s="13"/>
      <c r="D134" s="4" t="s">
        <v>13</v>
      </c>
      <c r="E134" s="5" t="s">
        <v>7</v>
      </c>
      <c r="F134" s="10">
        <v>20</v>
      </c>
    </row>
    <row r="135" spans="1:6" x14ac:dyDescent="0.3">
      <c r="A135" s="3">
        <v>45249</v>
      </c>
      <c r="B135" s="12" t="s">
        <v>55</v>
      </c>
      <c r="C135" s="13"/>
      <c r="D135" s="4" t="s">
        <v>13</v>
      </c>
      <c r="E135" s="5" t="s">
        <v>7</v>
      </c>
      <c r="F135" s="10">
        <v>6.12</v>
      </c>
    </row>
    <row r="136" spans="1:6" x14ac:dyDescent="0.3">
      <c r="A136" s="3">
        <v>45249</v>
      </c>
      <c r="B136" s="12" t="s">
        <v>56</v>
      </c>
      <c r="C136" s="13"/>
      <c r="D136" s="4" t="s">
        <v>13</v>
      </c>
      <c r="E136" s="5" t="s">
        <v>7</v>
      </c>
      <c r="F136" s="10">
        <v>15</v>
      </c>
    </row>
    <row r="137" spans="1:6" x14ac:dyDescent="0.3">
      <c r="A137" s="3">
        <v>45249</v>
      </c>
      <c r="B137" s="12" t="s">
        <v>57</v>
      </c>
      <c r="C137" s="13"/>
      <c r="D137" s="4" t="s">
        <v>13</v>
      </c>
      <c r="E137" s="5" t="s">
        <v>7</v>
      </c>
      <c r="F137" s="10">
        <v>10.47</v>
      </c>
    </row>
    <row r="138" spans="1:6" x14ac:dyDescent="0.3">
      <c r="A138" s="3">
        <v>45249</v>
      </c>
      <c r="B138" s="12" t="s">
        <v>58</v>
      </c>
      <c r="C138" s="13"/>
      <c r="D138" s="4" t="s">
        <v>59</v>
      </c>
      <c r="E138" s="20">
        <f>F138*20/120</f>
        <v>8.7366666666666681</v>
      </c>
      <c r="F138" s="10">
        <v>52.42</v>
      </c>
    </row>
    <row r="139" spans="1:6" x14ac:dyDescent="0.3">
      <c r="A139" s="3">
        <v>45249</v>
      </c>
      <c r="B139" s="12" t="s">
        <v>60</v>
      </c>
      <c r="C139" s="13"/>
      <c r="D139" s="4" t="s">
        <v>59</v>
      </c>
      <c r="E139" s="20">
        <f>F139*20/120</f>
        <v>34.916666666666664</v>
      </c>
      <c r="F139" s="10">
        <v>209.5</v>
      </c>
    </row>
    <row r="140" spans="1:6" x14ac:dyDescent="0.3">
      <c r="A140" s="3">
        <v>45249</v>
      </c>
      <c r="B140" s="12" t="s">
        <v>60</v>
      </c>
      <c r="C140" s="13"/>
      <c r="D140" s="4" t="s">
        <v>59</v>
      </c>
      <c r="E140" s="20">
        <f>F140*20/120</f>
        <v>2.665</v>
      </c>
      <c r="F140" s="10">
        <v>15.99</v>
      </c>
    </row>
    <row r="141" spans="1:6" x14ac:dyDescent="0.3">
      <c r="A141" s="3">
        <v>45249</v>
      </c>
      <c r="B141" s="12" t="s">
        <v>61</v>
      </c>
      <c r="C141" s="13"/>
      <c r="D141" s="4" t="s">
        <v>62</v>
      </c>
      <c r="E141" s="5" t="s">
        <v>7</v>
      </c>
      <c r="F141" s="10">
        <v>2010.79</v>
      </c>
    </row>
    <row r="142" spans="1:6" x14ac:dyDescent="0.3">
      <c r="A142" s="3">
        <v>45249</v>
      </c>
      <c r="B142" s="12" t="s">
        <v>63</v>
      </c>
      <c r="C142" s="13"/>
      <c r="D142" s="4" t="s">
        <v>13</v>
      </c>
      <c r="E142" s="5" t="s">
        <v>7</v>
      </c>
      <c r="F142" s="10">
        <v>23.74</v>
      </c>
    </row>
    <row r="143" spans="1:6" x14ac:dyDescent="0.3">
      <c r="A143" s="3">
        <v>45249</v>
      </c>
      <c r="B143" s="12" t="s">
        <v>64</v>
      </c>
      <c r="C143" s="13"/>
      <c r="D143" s="4" t="s">
        <v>11</v>
      </c>
      <c r="E143" s="5" t="s">
        <v>7</v>
      </c>
      <c r="F143" s="10">
        <v>5.99</v>
      </c>
    </row>
    <row r="144" spans="1:6" x14ac:dyDescent="0.3">
      <c r="A144" s="3">
        <v>45249</v>
      </c>
      <c r="B144" s="12" t="s">
        <v>65</v>
      </c>
      <c r="C144" s="13"/>
      <c r="D144" s="4" t="s">
        <v>66</v>
      </c>
      <c r="E144" s="5" t="s">
        <v>7</v>
      </c>
      <c r="F144" s="10">
        <v>164.58</v>
      </c>
    </row>
    <row r="145" spans="1:6" x14ac:dyDescent="0.3">
      <c r="A145" s="3">
        <v>45249</v>
      </c>
      <c r="B145" s="12" t="s">
        <v>67</v>
      </c>
      <c r="C145" s="13"/>
      <c r="D145" s="4" t="s">
        <v>66</v>
      </c>
      <c r="E145" s="5" t="s">
        <v>7</v>
      </c>
      <c r="F145" s="10">
        <v>25</v>
      </c>
    </row>
    <row r="146" spans="1:6" x14ac:dyDescent="0.3">
      <c r="A146" s="3">
        <v>45249</v>
      </c>
      <c r="B146" s="12" t="s">
        <v>68</v>
      </c>
      <c r="C146" s="13"/>
      <c r="D146" s="4" t="s">
        <v>13</v>
      </c>
      <c r="E146" s="5" t="s">
        <v>7</v>
      </c>
      <c r="F146" s="10">
        <v>3.75</v>
      </c>
    </row>
    <row r="147" spans="1:6" x14ac:dyDescent="0.3">
      <c r="A147" s="3">
        <v>45249</v>
      </c>
      <c r="B147" s="12" t="s">
        <v>69</v>
      </c>
      <c r="C147" s="13"/>
      <c r="D147" s="4" t="s">
        <v>13</v>
      </c>
      <c r="E147" s="5" t="s">
        <v>7</v>
      </c>
      <c r="F147" s="10">
        <v>8.6</v>
      </c>
    </row>
    <row r="148" spans="1:6" x14ac:dyDescent="0.3">
      <c r="A148" s="3">
        <v>45249</v>
      </c>
      <c r="B148" s="12" t="s">
        <v>70</v>
      </c>
      <c r="C148" s="13"/>
      <c r="D148" s="4" t="s">
        <v>13</v>
      </c>
      <c r="E148" s="5" t="s">
        <v>7</v>
      </c>
      <c r="F148" s="10">
        <v>13.08</v>
      </c>
    </row>
    <row r="149" spans="1:6" x14ac:dyDescent="0.3">
      <c r="A149" s="3">
        <v>45249</v>
      </c>
      <c r="B149" s="12" t="s">
        <v>71</v>
      </c>
      <c r="C149" s="13"/>
      <c r="D149" s="4" t="s">
        <v>13</v>
      </c>
      <c r="E149" s="5" t="s">
        <v>7</v>
      </c>
      <c r="F149" s="10">
        <v>16.95</v>
      </c>
    </row>
    <row r="150" spans="1:6" x14ac:dyDescent="0.3">
      <c r="A150" s="3">
        <v>45249</v>
      </c>
      <c r="B150" s="12" t="s">
        <v>72</v>
      </c>
      <c r="C150" s="13"/>
      <c r="D150" s="4" t="s">
        <v>13</v>
      </c>
      <c r="E150" s="5" t="s">
        <v>7</v>
      </c>
      <c r="F150" s="10">
        <v>17.989999999999998</v>
      </c>
    </row>
    <row r="151" spans="1:6" x14ac:dyDescent="0.3">
      <c r="A151" s="3">
        <v>45249</v>
      </c>
      <c r="B151" s="12" t="s">
        <v>193</v>
      </c>
      <c r="C151" s="13"/>
      <c r="D151" s="4" t="s">
        <v>73</v>
      </c>
      <c r="E151" s="5" t="s">
        <v>7</v>
      </c>
      <c r="F151" s="10">
        <v>-36.46</v>
      </c>
    </row>
    <row r="152" spans="1:6" x14ac:dyDescent="0.3">
      <c r="A152" s="3">
        <v>45249</v>
      </c>
      <c r="B152" s="12" t="s">
        <v>74</v>
      </c>
      <c r="C152" s="13"/>
      <c r="D152" s="4" t="s">
        <v>21</v>
      </c>
      <c r="E152" s="5" t="s">
        <v>7</v>
      </c>
      <c r="F152" s="10">
        <v>68.239999999999995</v>
      </c>
    </row>
    <row r="153" spans="1:6" x14ac:dyDescent="0.3">
      <c r="A153" s="3">
        <v>45249</v>
      </c>
      <c r="B153" s="12" t="s">
        <v>75</v>
      </c>
      <c r="C153" s="13"/>
      <c r="D153" s="4" t="s">
        <v>73</v>
      </c>
      <c r="E153" s="5" t="s">
        <v>7</v>
      </c>
      <c r="F153" s="10">
        <v>6</v>
      </c>
    </row>
    <row r="154" spans="1:6" x14ac:dyDescent="0.3">
      <c r="A154" s="3">
        <v>45249</v>
      </c>
      <c r="B154" s="12" t="s">
        <v>188</v>
      </c>
      <c r="C154" s="13"/>
      <c r="D154" s="4" t="s">
        <v>73</v>
      </c>
      <c r="E154" s="5" t="s">
        <v>7</v>
      </c>
      <c r="F154" s="10">
        <v>4.99</v>
      </c>
    </row>
    <row r="155" spans="1:6" x14ac:dyDescent="0.3">
      <c r="A155" s="3">
        <v>45249</v>
      </c>
      <c r="B155" s="12" t="s">
        <v>76</v>
      </c>
      <c r="C155" s="13"/>
      <c r="D155" s="4" t="s">
        <v>73</v>
      </c>
      <c r="E155" s="20">
        <f>F155*20/120</f>
        <v>15.833333333333334</v>
      </c>
      <c r="F155" s="10">
        <v>95</v>
      </c>
    </row>
    <row r="156" spans="1:6" x14ac:dyDescent="0.3">
      <c r="A156" s="3">
        <v>45249</v>
      </c>
      <c r="B156" s="12" t="s">
        <v>77</v>
      </c>
      <c r="C156" s="13"/>
      <c r="D156" s="4" t="s">
        <v>73</v>
      </c>
      <c r="E156" s="20">
        <f>F156*20/120</f>
        <v>62.5</v>
      </c>
      <c r="F156" s="10">
        <v>375</v>
      </c>
    </row>
    <row r="157" spans="1:6" x14ac:dyDescent="0.3">
      <c r="A157" s="3">
        <v>45249</v>
      </c>
      <c r="B157" s="12" t="s">
        <v>78</v>
      </c>
      <c r="C157" s="13"/>
      <c r="D157" s="4" t="s">
        <v>39</v>
      </c>
      <c r="E157" s="5" t="s">
        <v>7</v>
      </c>
      <c r="F157" s="10">
        <v>18.899999999999999</v>
      </c>
    </row>
    <row r="158" spans="1:6" x14ac:dyDescent="0.3">
      <c r="A158" s="3">
        <v>45249</v>
      </c>
      <c r="B158" s="12" t="s">
        <v>79</v>
      </c>
      <c r="C158" s="13"/>
      <c r="D158" s="4" t="s">
        <v>21</v>
      </c>
      <c r="E158" s="5" t="s">
        <v>7</v>
      </c>
      <c r="F158" s="10">
        <v>93.56</v>
      </c>
    </row>
    <row r="159" spans="1:6" x14ac:dyDescent="0.3">
      <c r="A159" s="3">
        <v>45249</v>
      </c>
      <c r="B159" s="12" t="s">
        <v>80</v>
      </c>
      <c r="C159" s="13"/>
      <c r="D159" s="4" t="s">
        <v>21</v>
      </c>
      <c r="E159" s="5" t="s">
        <v>7</v>
      </c>
      <c r="F159" s="10">
        <v>123.12</v>
      </c>
    </row>
    <row r="160" spans="1:6" x14ac:dyDescent="0.3">
      <c r="A160" s="3">
        <v>45249</v>
      </c>
      <c r="B160" s="12" t="s">
        <v>189</v>
      </c>
      <c r="C160" s="13"/>
      <c r="D160" s="4" t="s">
        <v>13</v>
      </c>
      <c r="E160" s="5" t="s">
        <v>7</v>
      </c>
      <c r="F160" s="10">
        <v>15.32</v>
      </c>
    </row>
    <row r="161" spans="1:6" x14ac:dyDescent="0.3">
      <c r="A161" s="3">
        <v>45249</v>
      </c>
      <c r="B161" s="12" t="s">
        <v>190</v>
      </c>
      <c r="C161" s="13"/>
      <c r="D161" s="4" t="s">
        <v>39</v>
      </c>
      <c r="E161" s="5" t="s">
        <v>7</v>
      </c>
      <c r="F161" s="10">
        <v>90</v>
      </c>
    </row>
    <row r="162" spans="1:6" x14ac:dyDescent="0.3">
      <c r="A162" s="3">
        <v>45249</v>
      </c>
      <c r="B162" s="12" t="s">
        <v>81</v>
      </c>
      <c r="C162" s="13"/>
      <c r="D162" s="4" t="s">
        <v>13</v>
      </c>
      <c r="E162" s="5" t="s">
        <v>7</v>
      </c>
      <c r="F162" s="10">
        <v>34.35</v>
      </c>
    </row>
    <row r="163" spans="1:6" x14ac:dyDescent="0.3">
      <c r="A163" s="3">
        <v>45249</v>
      </c>
      <c r="B163" s="12" t="s">
        <v>191</v>
      </c>
      <c r="C163" s="13"/>
      <c r="D163" s="4" t="s">
        <v>11</v>
      </c>
      <c r="E163" s="5" t="s">
        <v>7</v>
      </c>
      <c r="F163" s="10">
        <v>83.33</v>
      </c>
    </row>
    <row r="164" spans="1:6" x14ac:dyDescent="0.3">
      <c r="A164" s="3">
        <v>45249</v>
      </c>
      <c r="B164" s="12" t="s">
        <v>82</v>
      </c>
      <c r="C164" s="13"/>
      <c r="D164" s="4" t="s">
        <v>11</v>
      </c>
      <c r="E164" s="20">
        <f>F164*20/120</f>
        <v>1.9916666666666667</v>
      </c>
      <c r="F164" s="10">
        <v>11.95</v>
      </c>
    </row>
    <row r="165" spans="1:6" x14ac:dyDescent="0.3">
      <c r="A165" s="3">
        <v>45249</v>
      </c>
      <c r="B165" s="12" t="s">
        <v>82</v>
      </c>
      <c r="C165" s="13"/>
      <c r="D165" s="4" t="s">
        <v>11</v>
      </c>
      <c r="E165" s="20">
        <f>F165*20/120</f>
        <v>0.48166666666666669</v>
      </c>
      <c r="F165" s="10">
        <v>2.89</v>
      </c>
    </row>
    <row r="166" spans="1:6" x14ac:dyDescent="0.3">
      <c r="A166" s="3">
        <v>45249</v>
      </c>
      <c r="B166" s="12" t="s">
        <v>83</v>
      </c>
      <c r="C166" s="13"/>
      <c r="D166" s="4" t="s">
        <v>11</v>
      </c>
      <c r="E166" s="20">
        <f>F166*20/120</f>
        <v>4.0816666666666661</v>
      </c>
      <c r="F166" s="10">
        <v>24.49</v>
      </c>
    </row>
    <row r="167" spans="1:6" x14ac:dyDescent="0.3">
      <c r="A167" s="3">
        <v>45249</v>
      </c>
      <c r="B167" s="12" t="s">
        <v>83</v>
      </c>
      <c r="C167" s="13"/>
      <c r="D167" s="4" t="s">
        <v>11</v>
      </c>
      <c r="E167" s="20">
        <f>F167*20/120</f>
        <v>5.6650000000000009</v>
      </c>
      <c r="F167" s="10">
        <v>33.99</v>
      </c>
    </row>
    <row r="168" spans="1:6" x14ac:dyDescent="0.3">
      <c r="A168" s="3">
        <v>45249</v>
      </c>
      <c r="B168" s="12" t="s">
        <v>84</v>
      </c>
      <c r="C168" s="13"/>
      <c r="D168" s="4" t="s">
        <v>13</v>
      </c>
      <c r="E168" s="5" t="s">
        <v>7</v>
      </c>
      <c r="F168" s="10">
        <v>9.9499999999999993</v>
      </c>
    </row>
    <row r="169" spans="1:6" x14ac:dyDescent="0.3">
      <c r="A169" s="3">
        <v>45249</v>
      </c>
      <c r="B169" s="12" t="s">
        <v>84</v>
      </c>
      <c r="C169" s="13"/>
      <c r="D169" s="4" t="s">
        <v>13</v>
      </c>
      <c r="E169" s="5" t="s">
        <v>7</v>
      </c>
      <c r="F169" s="10">
        <v>5.8</v>
      </c>
    </row>
    <row r="170" spans="1:6" x14ac:dyDescent="0.3">
      <c r="A170" s="3">
        <v>45249</v>
      </c>
      <c r="B170" s="12" t="s">
        <v>184</v>
      </c>
      <c r="C170" s="13"/>
      <c r="D170" s="4" t="s">
        <v>21</v>
      </c>
      <c r="E170" s="5" t="s">
        <v>7</v>
      </c>
      <c r="F170" s="10">
        <v>67.78</v>
      </c>
    </row>
    <row r="171" spans="1:6" x14ac:dyDescent="0.3">
      <c r="A171" s="3">
        <v>45249</v>
      </c>
      <c r="B171" s="12" t="s">
        <v>185</v>
      </c>
      <c r="C171" s="13"/>
      <c r="D171" s="4" t="s">
        <v>25</v>
      </c>
      <c r="E171" s="5" t="s">
        <v>7</v>
      </c>
      <c r="F171" s="10">
        <v>80</v>
      </c>
    </row>
    <row r="172" spans="1:6" x14ac:dyDescent="0.3">
      <c r="A172" s="3">
        <v>45249</v>
      </c>
      <c r="B172" s="12" t="s">
        <v>186</v>
      </c>
      <c r="C172" s="13"/>
      <c r="D172" s="4" t="s">
        <v>85</v>
      </c>
      <c r="E172" s="5" t="s">
        <v>7</v>
      </c>
      <c r="F172" s="10">
        <v>295</v>
      </c>
    </row>
    <row r="173" spans="1:6" x14ac:dyDescent="0.3">
      <c r="A173" s="3">
        <v>45249</v>
      </c>
      <c r="B173" s="12" t="s">
        <v>192</v>
      </c>
      <c r="C173" s="13"/>
      <c r="D173" s="4" t="s">
        <v>13</v>
      </c>
      <c r="E173" s="5" t="s">
        <v>7</v>
      </c>
      <c r="F173" s="10">
        <v>11.26</v>
      </c>
    </row>
    <row r="174" spans="1:6" s="8" customFormat="1" x14ac:dyDescent="0.3">
      <c r="A174" s="6">
        <v>45249</v>
      </c>
      <c r="B174" s="14" t="s">
        <v>86</v>
      </c>
      <c r="C174" s="15"/>
      <c r="D174" s="7" t="s">
        <v>7</v>
      </c>
      <c r="E174" s="9" t="s">
        <v>7</v>
      </c>
      <c r="F174" s="11">
        <v>2341.19</v>
      </c>
    </row>
    <row r="175" spans="1:6" s="8" customFormat="1" x14ac:dyDescent="0.3">
      <c r="A175" s="6">
        <v>45249</v>
      </c>
      <c r="B175" s="14" t="s">
        <v>87</v>
      </c>
      <c r="C175" s="15"/>
      <c r="D175" s="7" t="s">
        <v>7</v>
      </c>
      <c r="E175" s="9" t="s">
        <v>7</v>
      </c>
      <c r="F175" s="11">
        <v>19312.98</v>
      </c>
    </row>
  </sheetData>
  <mergeCells count="174">
    <mergeCell ref="A1:B1"/>
    <mergeCell ref="B3:C3"/>
    <mergeCell ref="B4:C4"/>
    <mergeCell ref="B5:C5"/>
    <mergeCell ref="B6:C6"/>
    <mergeCell ref="B12:C12"/>
    <mergeCell ref="B13:C13"/>
    <mergeCell ref="B14:C14"/>
    <mergeCell ref="B15:C15"/>
    <mergeCell ref="B16:C16"/>
    <mergeCell ref="B7:C7"/>
    <mergeCell ref="B8:C8"/>
    <mergeCell ref="B9:C9"/>
    <mergeCell ref="B10:C10"/>
    <mergeCell ref="B11:C11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B52:C52"/>
    <mergeCell ref="B53:C53"/>
    <mergeCell ref="B54:C54"/>
    <mergeCell ref="B55:C55"/>
    <mergeCell ref="B56:C56"/>
    <mergeCell ref="B47:C47"/>
    <mergeCell ref="B48:C48"/>
    <mergeCell ref="B49:C49"/>
    <mergeCell ref="B50:C50"/>
    <mergeCell ref="B51:C51"/>
    <mergeCell ref="B62:C62"/>
    <mergeCell ref="B63:C63"/>
    <mergeCell ref="B64:C64"/>
    <mergeCell ref="B65:C65"/>
    <mergeCell ref="B66:C66"/>
    <mergeCell ref="B57:C57"/>
    <mergeCell ref="B58:C58"/>
    <mergeCell ref="B59:C59"/>
    <mergeCell ref="B60:C60"/>
    <mergeCell ref="B61:C61"/>
    <mergeCell ref="B72:C72"/>
    <mergeCell ref="B73:C73"/>
    <mergeCell ref="B74:C74"/>
    <mergeCell ref="B75:C75"/>
    <mergeCell ref="B76:C76"/>
    <mergeCell ref="B67:C67"/>
    <mergeCell ref="B68:C68"/>
    <mergeCell ref="B69:C69"/>
    <mergeCell ref="B70:C70"/>
    <mergeCell ref="B71:C71"/>
    <mergeCell ref="B82:C82"/>
    <mergeCell ref="B83:C83"/>
    <mergeCell ref="B84:C84"/>
    <mergeCell ref="B85:C85"/>
    <mergeCell ref="B86:C86"/>
    <mergeCell ref="B77:C77"/>
    <mergeCell ref="B78:C78"/>
    <mergeCell ref="B79:C79"/>
    <mergeCell ref="B80:C80"/>
    <mergeCell ref="B81:C81"/>
    <mergeCell ref="B92:C92"/>
    <mergeCell ref="B93:C93"/>
    <mergeCell ref="B94:C94"/>
    <mergeCell ref="B95:C95"/>
    <mergeCell ref="B96:C96"/>
    <mergeCell ref="B87:C87"/>
    <mergeCell ref="B88:C88"/>
    <mergeCell ref="B89:C89"/>
    <mergeCell ref="B90:C90"/>
    <mergeCell ref="B91:C91"/>
    <mergeCell ref="B102:C102"/>
    <mergeCell ref="B103:C103"/>
    <mergeCell ref="B104:C104"/>
    <mergeCell ref="B105:C105"/>
    <mergeCell ref="B106:C106"/>
    <mergeCell ref="B97:C97"/>
    <mergeCell ref="B98:C98"/>
    <mergeCell ref="B99:C99"/>
    <mergeCell ref="B100:C100"/>
    <mergeCell ref="B101:C101"/>
    <mergeCell ref="B112:C112"/>
    <mergeCell ref="B113:C113"/>
    <mergeCell ref="B114:C114"/>
    <mergeCell ref="B115:C115"/>
    <mergeCell ref="B116:C116"/>
    <mergeCell ref="B107:C107"/>
    <mergeCell ref="B108:C108"/>
    <mergeCell ref="B109:C109"/>
    <mergeCell ref="B110:C110"/>
    <mergeCell ref="B111:C111"/>
    <mergeCell ref="B122:C122"/>
    <mergeCell ref="B123:C123"/>
    <mergeCell ref="B124:C124"/>
    <mergeCell ref="B125:C125"/>
    <mergeCell ref="B126:C126"/>
    <mergeCell ref="B117:C117"/>
    <mergeCell ref="B118:C118"/>
    <mergeCell ref="B119:C119"/>
    <mergeCell ref="B120:C120"/>
    <mergeCell ref="B121:C121"/>
    <mergeCell ref="B132:C132"/>
    <mergeCell ref="B133:C133"/>
    <mergeCell ref="B134:C134"/>
    <mergeCell ref="B135:C135"/>
    <mergeCell ref="B136:C136"/>
    <mergeCell ref="B127:C127"/>
    <mergeCell ref="B128:C128"/>
    <mergeCell ref="B129:C129"/>
    <mergeCell ref="B130:C130"/>
    <mergeCell ref="B131:C131"/>
    <mergeCell ref="B142:C142"/>
    <mergeCell ref="B143:C143"/>
    <mergeCell ref="B144:C144"/>
    <mergeCell ref="B145:C145"/>
    <mergeCell ref="B146:C146"/>
    <mergeCell ref="B137:C137"/>
    <mergeCell ref="B138:C138"/>
    <mergeCell ref="B139:C139"/>
    <mergeCell ref="B140:C140"/>
    <mergeCell ref="B141:C141"/>
    <mergeCell ref="B152:C152"/>
    <mergeCell ref="B153:C153"/>
    <mergeCell ref="B154:C154"/>
    <mergeCell ref="B155:C155"/>
    <mergeCell ref="B156:C156"/>
    <mergeCell ref="B147:C147"/>
    <mergeCell ref="B148:C148"/>
    <mergeCell ref="B149:C149"/>
    <mergeCell ref="B150:C150"/>
    <mergeCell ref="B151:C151"/>
    <mergeCell ref="B162:C162"/>
    <mergeCell ref="B163:C163"/>
    <mergeCell ref="B164:C164"/>
    <mergeCell ref="B165:C165"/>
    <mergeCell ref="B166:C166"/>
    <mergeCell ref="B157:C157"/>
    <mergeCell ref="B158:C158"/>
    <mergeCell ref="B159:C159"/>
    <mergeCell ref="B160:C160"/>
    <mergeCell ref="B161:C161"/>
    <mergeCell ref="B172:C172"/>
    <mergeCell ref="B173:C173"/>
    <mergeCell ref="B174:C174"/>
    <mergeCell ref="B175:C175"/>
    <mergeCell ref="B167:C167"/>
    <mergeCell ref="B168:C168"/>
    <mergeCell ref="B169:C169"/>
    <mergeCell ref="B170:C170"/>
    <mergeCell ref="B171:C171"/>
  </mergeCells>
  <pageMargins left="0.78740157480314998" right="0.78740157480314998" top="0.78740157480314998" bottom="0.78740157480314998" header="0.78740157480314998" footer="0.78740157480314998"/>
  <pageSetup paperSize="9" scale="76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FIN250GPCMonthlyUpload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Amy Ng</cp:lastModifiedBy>
  <cp:lastPrinted>2024-02-08T12:09:53Z</cp:lastPrinted>
  <dcterms:modified xsi:type="dcterms:W3CDTF">2024-02-08T12:09:58Z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