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hared\BUDGET\GPC Imports\2023-24\2024.10\"/>
    </mc:Choice>
  </mc:AlternateContent>
  <xr:revisionPtr revIDLastSave="0" documentId="13_ncr:1_{45212C97-F0B8-42F9-8102-263529F55C79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FIN250GPCMonthlyUplo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9" i="1" l="1"/>
  <c r="E89" i="1"/>
  <c r="E54" i="1"/>
  <c r="E25" i="1"/>
</calcChain>
</file>

<file path=xl/sharedStrings.xml><?xml version="1.0" encoding="utf-8"?>
<sst xmlns="http://schemas.openxmlformats.org/spreadsheetml/2006/main" count="323" uniqueCount="141">
  <si>
    <r>
      <t xml:space="preserve">
</t>
    </r>
    <r>
      <rPr>
        <b/>
        <sz val="10"/>
        <color rgb="FF000000"/>
        <rFont val="Arial"/>
      </rPr>
      <t xml:space="preserve">Body Name: Cambridgeshire Fire &amp; Rescue
</t>
    </r>
    <r>
      <rPr>
        <b/>
        <sz val="10"/>
        <color rgb="FF000000"/>
        <rFont val="Arial"/>
      </rPr>
      <t xml:space="preserve">Service: Fire Rescue
</t>
    </r>
    <r>
      <rPr>
        <b/>
        <sz val="10"/>
        <color rgb="FF000000"/>
        <rFont val="Arial"/>
      </rPr>
      <t xml:space="preserve">Month: </t>
    </r>
    <r>
      <rPr>
        <b/>
        <sz val="10"/>
        <color rgb="FF000000"/>
        <rFont val="Arial"/>
      </rPr>
      <t>January 2024</t>
    </r>
  </si>
  <si>
    <t>Transaction Date</t>
  </si>
  <si>
    <t>Beneficiary Purpose of Expenditure</t>
  </si>
  <si>
    <t>Category</t>
  </si>
  <si>
    <t>Irrecoverable VAT</t>
  </si>
  <si>
    <t>Value</t>
  </si>
  <si>
    <t/>
  </si>
  <si>
    <t xml:space="preserve">APE EDISON TRADING </t>
  </si>
  <si>
    <t xml:space="preserve">GMW LNE RAILWAY PBO STN </t>
  </si>
  <si>
    <t xml:space="preserve">GMW MARSHALL PETERBOROUGH </t>
  </si>
  <si>
    <t>Corporate Events</t>
  </si>
  <si>
    <t xml:space="preserve">LAD NATIONWIDE HYDRAULICS </t>
  </si>
  <si>
    <t xml:space="preserve">NS ATLASSIAN </t>
  </si>
  <si>
    <t xml:space="preserve">NS AWS EMEA </t>
  </si>
  <si>
    <t xml:space="preserve">NS CLOUD 7V84Z2 </t>
  </si>
  <si>
    <t xml:space="preserve">NS CLOUD RS4VRP </t>
  </si>
  <si>
    <t xml:space="preserve">NS GITHUB </t>
  </si>
  <si>
    <t xml:space="preserve">NS TWILIO SENDGRID </t>
  </si>
  <si>
    <t xml:space="preserve">PAW SAFETEC DIRECT LIMITE </t>
  </si>
  <si>
    <t xml:space="preserve">PAW WORKWEAR EXPRESS </t>
  </si>
  <si>
    <t xml:space="preserve">SAF MICROSOFT MICROSOFT 36 </t>
  </si>
  <si>
    <t xml:space="preserve">SDF NYA BP </t>
  </si>
  <si>
    <t xml:space="preserve">TC AMZNMKTPLACE </t>
  </si>
  <si>
    <t xml:space="preserve">TC SP THE FIRE FIGHTERS </t>
  </si>
  <si>
    <t>Purchase Card VAT Jan 24</t>
  </si>
  <si>
    <t>Purchase Card Jan 24</t>
  </si>
  <si>
    <t>AMC AMAZON - Key Fob batteries</t>
  </si>
  <si>
    <t>AMC DVLA VEHICLE TAX - CAR TAX</t>
  </si>
  <si>
    <t>AMC ONE STOP MOTORIST CENT - MOT</t>
  </si>
  <si>
    <t>CA MOONLIGHT GRILL - Reward and recognition refreshments</t>
  </si>
  <si>
    <t>DLB AMAZON - Hedge trimmer</t>
  </si>
  <si>
    <t>DLB AMZNMKTPLACE - Mirror</t>
  </si>
  <si>
    <t>DLB AMZNMKTPLACE - Smoking bin/smoking sign</t>
  </si>
  <si>
    <t>DLB B &amp; Q 1140 - Materials</t>
  </si>
  <si>
    <t>DLB NOW LIGHTING Door handles</t>
  </si>
  <si>
    <t>DLB SCREWFIX - Router</t>
  </si>
  <si>
    <t>DLB SCREWFIX - Shower hose</t>
  </si>
  <si>
    <t>DLB TFSDIRECT CO UK - Delivery cost</t>
  </si>
  <si>
    <t>DLB TFSDIRECT CO UK - Gate latch</t>
  </si>
  <si>
    <t>DLB TOOLSTATION - Bolts</t>
  </si>
  <si>
    <t>DLB TOOLSTATION - Materials</t>
  </si>
  <si>
    <t>DLB TOOLSTATION - Screws for van</t>
  </si>
  <si>
    <t>GAL AMZNMKTPLACE - White boards for Workshops</t>
  </si>
  <si>
    <t>GAL DSMEDICAL - BA Wipes</t>
  </si>
  <si>
    <t>GAL ESE DIRECT LIMITED - Goods inwards Cage for Stores</t>
  </si>
  <si>
    <t>GRF DNH GODADDY - SSL Renewal CFRSIDP.cambsfire.gov.uk</t>
  </si>
  <si>
    <t>HD ALDI 105 772 - Refreshments for event</t>
  </si>
  <si>
    <t>HD APPLE.COM/BILL - Data storage</t>
  </si>
  <si>
    <t>HD B&amp;M 100 - HUNTINGDON - Stationery</t>
  </si>
  <si>
    <t>HD ICELAND KETTERING - Refreshments for event</t>
  </si>
  <si>
    <t>HD TESCO - Biscuits for christmas day watches</t>
  </si>
  <si>
    <t xml:space="preserve">JJ BRAMPTON NOTCUTTS GARD - Annual review meeting with People Team </t>
  </si>
  <si>
    <t>JJ CENTRAL CO-OP RETA WT - Management team meeting light Buffet</t>
  </si>
  <si>
    <t>JJ MCDONALDS 1052 - Training Course welfare x3</t>
  </si>
  <si>
    <t>JJ MCDONALDS - Meal following visit OOC</t>
  </si>
  <si>
    <t>JJ RAMBOS BEST KEBAB - Food for DIM incident x2</t>
  </si>
  <si>
    <t>JJ TESCO - On call training evening</t>
  </si>
  <si>
    <t>JLF SPT HOTEL/AIR PURIFIER - Spares for air purifer - OH</t>
  </si>
  <si>
    <t>JLF TOTAL HEALTH CARE CLIN - Physiotherapy</t>
  </si>
  <si>
    <t>JP APPLE.COM/BILL - Phone storage</t>
  </si>
  <si>
    <t>JP CANVA  I03997-1737700 - Design software</t>
  </si>
  <si>
    <t>JP RYMAN 1200 - Awards stationery</t>
  </si>
  <si>
    <t>JP WEVIDEO/CHARGE - Video editing software</t>
  </si>
  <si>
    <t>JSH AMAZON - AMAZON SUBSCRIPTION</t>
  </si>
  <si>
    <t>JSH PLUMBNATION - HEATRAE SADIA 7 LITRE EXPRESS 3KW</t>
  </si>
  <si>
    <t>JSH SCREWFIX - BASIN LEVER TAPS, 15MM ISOLATING VALVES, FLEXIBLE HOSES, TOP HAT WASHERS &amp; TOILET SEAT.</t>
  </si>
  <si>
    <t>JSH SCREWFIX - MIRA ELECTRIC SHOWER &amp; MIRA SHOWER HANDSET.</t>
  </si>
  <si>
    <t>JSH SCREWFIX - MIRA ELECTRIC SHOWER, 15MM CHROME PIPE &amp; FITTINGS</t>
  </si>
  <si>
    <t>JSH WOLSELEY UK - 15MM PIPE FITTINGS</t>
  </si>
  <si>
    <t>KT ASDA  STORES 4811 - Station Consumables</t>
  </si>
  <si>
    <t>KT SCREWFIX - Station Consumables</t>
  </si>
  <si>
    <t>KT SCREWFIX - Vehicle Maintenance</t>
  </si>
  <si>
    <t>MC HOWSAFE LIMITED - PPE</t>
  </si>
  <si>
    <t>MC MULTIPOINTLOCKS - Screw for door breaking in kit</t>
  </si>
  <si>
    <t>MC WICKES PETERBOROUGH - Step ladder for B01</t>
  </si>
  <si>
    <t>MC YESSS ELECTRICAL - Cable ties</t>
  </si>
  <si>
    <t xml:space="preserve">MF SAINSBURYS - PETROL </t>
  </si>
  <si>
    <t>MJC PAYPAL - SCREWFIX 2 x Extension Leads 1 x HDMI Adapator</t>
  </si>
  <si>
    <t>MJC RS COMPONENTS - 4 x Sounder/Beacons</t>
  </si>
  <si>
    <t>MJC TLC DIRECT - 1 x Quinetic Receiver 1 x Quinetic Transmitter</t>
  </si>
  <si>
    <t>NAE PREMIER INN - Accommodation</t>
  </si>
  <si>
    <t>NAE SP SERVICES UK LTD - Defib pads</t>
  </si>
  <si>
    <t>NAE SWAN HOTEL - Accommodation</t>
  </si>
  <si>
    <t>OT AMZNMKTPLACE - Wisbech Firebreak frames</t>
  </si>
  <si>
    <t>OT DOMINOS WISBECH - Wisbech Firebreak</t>
  </si>
  <si>
    <t>OT LIDL GB ST NEOTS - Wisbech Firebreak</t>
  </si>
  <si>
    <t>PJC APPLE.COM/BILL - Extra storage on iPhone</t>
  </si>
  <si>
    <t>PJO CAFFE NERO - Welfare meeting</t>
  </si>
  <si>
    <t>PJO SAINSBURYS PETROL - Screen wash for A27</t>
  </si>
  <si>
    <t>PJO TESCO - Milk x 4 for course at A27</t>
  </si>
  <si>
    <t>PJO TESCO - Tea/coffee supplies for course</t>
  </si>
  <si>
    <t>PJO WB CHATTERIS BR ST COS - Welfare meeting</t>
  </si>
  <si>
    <t>PRT ENGELBERT STRAUSS LTD - Work wear for team</t>
  </si>
  <si>
    <t>SALL AMZNMKTPLACE - Back rest for in office for K Addy following OH advice</t>
  </si>
  <si>
    <t>SALL AMZNMKTPLACE - Tea, coffee, milk, biscuits for L&amp;OD sessions</t>
  </si>
  <si>
    <t>SRF CURRYS ONLINE - Fire Protection Office training TV for FP south</t>
  </si>
  <si>
    <t>SRF MCDONALDS - Feeding Inc 15719 - FATAL</t>
  </si>
  <si>
    <t>SS SCREWFIX - Clips for Ditch fencing</t>
  </si>
  <si>
    <t>SS TESCO - Supplies for FBU negotiation meeting</t>
  </si>
  <si>
    <t>ST AMAZON - Dehumidifier boxes for Burwell station</t>
  </si>
  <si>
    <t>TJB CENTRAL ENG CO OP - FDS Car</t>
  </si>
  <si>
    <t>UCB ASSOCIATION OF CHARTER - Professional Accountancy Subscription</t>
  </si>
  <si>
    <t>UCB CIMA - Professional Accountancy Subscription</t>
  </si>
  <si>
    <t>UCB INST CHRTRD ACCTS ENGL - Professional Accountancy Subscription</t>
  </si>
  <si>
    <t>VEB PREMIER INN - Overnight accommodation for conference</t>
  </si>
  <si>
    <t>WPS TRAINLINE - Travel</t>
  </si>
  <si>
    <t>WSP BARPROFESSIONALTRA - BSB licence renewal</t>
  </si>
  <si>
    <t>WSP THE INSTITUTION OF FIR IFE - Member registration</t>
  </si>
  <si>
    <t>Fleet - Repairs - Silver fleet</t>
  </si>
  <si>
    <t>Fleet - Vehicle Excise Duty (Tax &amp; MOTs)</t>
  </si>
  <si>
    <t>Health &amp; Safety Expenses</t>
  </si>
  <si>
    <t>Staff Travel &amp; Subsistence</t>
  </si>
  <si>
    <t>Property - Unplanned maintenance</t>
  </si>
  <si>
    <t>Office Furniture &amp; Equipment (non IT)</t>
  </si>
  <si>
    <t>Operational Consumables</t>
  </si>
  <si>
    <t>Workshop Tools</t>
  </si>
  <si>
    <t>Software annual charges</t>
  </si>
  <si>
    <t>Staff Welfare Expenses</t>
  </si>
  <si>
    <t>Occ. Health - Equipment</t>
  </si>
  <si>
    <t>Occ. Health - Medical Refunds</t>
  </si>
  <si>
    <t>Subscriptions - Professional &amp; Corporate</t>
  </si>
  <si>
    <t>Office Consumables (Stationery) &amp; Archive Storage</t>
  </si>
  <si>
    <t>Fleet - Repairs - Red fleet</t>
  </si>
  <si>
    <t>Fleet - Fuel (service vehicles)</t>
  </si>
  <si>
    <t>Training - driver training</t>
  </si>
  <si>
    <t>Software one-off charges</t>
  </si>
  <si>
    <t>Firebreak Expenses</t>
  </si>
  <si>
    <t>Project Programme Costs</t>
  </si>
  <si>
    <t>Clothing Purchase (non PPE)</t>
  </si>
  <si>
    <t>Hydrant Repairs &amp; Mtce</t>
  </si>
  <si>
    <t>Resilience Expenses</t>
  </si>
  <si>
    <t>Training - professional development</t>
  </si>
  <si>
    <t>Debtor - Cycle scheme</t>
  </si>
  <si>
    <t>Training - Equipment</t>
  </si>
  <si>
    <t>Other Expenditure</t>
  </si>
  <si>
    <t>Training - fire protection</t>
  </si>
  <si>
    <t>SB CYCLESCHEME - N.Glover</t>
  </si>
  <si>
    <t>PAW AMAZON - A3 Dividers</t>
  </si>
  <si>
    <t>PAW BKG HOTEL AT BOOKING.C - Hotel Accommodation for Control</t>
  </si>
  <si>
    <t>PAW CUT KEYS DIRECT - Replacement Keys</t>
  </si>
  <si>
    <t>PAW RYANAIR22 224TNL6GA - Flights for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</si>
</sst>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dd/mm/yyyy"/>
  </numFmts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  <family val="2"/>
    </font>
    <font>
      <b/>
      <sz val="11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6">
    <xf numFmtId="0" fontId="1" fillId="0" borderId="0" xfId="0" applyFont="1"/>
    <xf numFmtId="0" fontId="2" fillId="0" borderId="0" xfId="0" applyFont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164" fontId="3" fillId="0" borderId="0" xfId="0" applyNumberFormat="1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 readingOrder="1"/>
    </xf>
    <xf numFmtId="164" fontId="4" fillId="0" borderId="0" xfId="0" applyNumberFormat="1" applyFont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center" vertical="top" wrapText="1" readingOrder="1"/>
    </xf>
    <xf numFmtId="2" fontId="3" fillId="0" borderId="0" xfId="0" applyNumberFormat="1" applyFont="1" applyAlignment="1">
      <alignment horizontal="center" vertical="top" wrapText="1" readingOrder="1"/>
    </xf>
    <xf numFmtId="0" fontId="6" fillId="0" borderId="0" xfId="1" applyAlignment="1">
      <alignment vertical="top" wrapText="1"/>
    </xf>
    <xf numFmtId="0" fontId="3" fillId="0" borderId="0" xfId="0" applyFont="1" applyAlignment="1">
      <alignment vertical="top" wrapText="1" readingOrder="1"/>
    </xf>
    <xf numFmtId="0" fontId="1" fillId="0" borderId="0" xfId="0" applyFont="1"/>
    <xf numFmtId="0" fontId="4" fillId="0" borderId="0" xfId="0" applyFont="1" applyAlignment="1">
      <alignment vertical="top" wrapText="1" readingOrder="1"/>
    </xf>
    <xf numFmtId="0" fontId="5" fillId="0" borderId="0" xfId="0" applyFont="1"/>
    <xf numFmtId="0" fontId="2" fillId="0" borderId="0" xfId="0" applyFont="1" applyAlignment="1">
      <alignment vertical="top" wrapText="1" readingOrder="1"/>
    </xf>
  </cellXfs>
  <cellStyles count="2">
    <cellStyle name="Normal" xfId="0" builtinId="0"/>
    <cellStyle name="Normal 2" xfId="1" xr:uid="{DC2A7D39-9CFF-403E-A1E3-A52A3FE0273D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1"/>
  <sheetViews>
    <sheetView showGridLines="0" tabSelected="1" workbookViewId="0">
      <selection activeCell="E117" sqref="E117"/>
    </sheetView>
  </sheetViews>
  <sheetFormatPr defaultRowHeight="14.4" x14ac:dyDescent="0.3"/>
  <cols>
    <col min="1" max="1" width="19.5546875" customWidth="1"/>
    <col min="2" max="2" width="31.21875" customWidth="1"/>
    <col min="3" max="3" width="39.44140625" customWidth="1"/>
    <col min="4" max="4" width="45.88671875" customWidth="1"/>
    <col min="5" max="5" width="21.6640625" customWidth="1"/>
    <col min="6" max="6" width="15.88671875" customWidth="1"/>
  </cols>
  <sheetData>
    <row r="1" spans="1:6" ht="64.05" customHeight="1" x14ac:dyDescent="0.3">
      <c r="A1" s="15" t="s">
        <v>0</v>
      </c>
      <c r="B1" s="12"/>
    </row>
    <row r="2" spans="1:6" ht="4.95" customHeight="1" x14ac:dyDescent="0.3"/>
    <row r="3" spans="1:6" x14ac:dyDescent="0.3">
      <c r="A3" s="2" t="s">
        <v>1</v>
      </c>
      <c r="B3" s="15" t="s">
        <v>2</v>
      </c>
      <c r="C3" s="12"/>
      <c r="D3" s="1" t="s">
        <v>3</v>
      </c>
      <c r="E3" s="2" t="s">
        <v>4</v>
      </c>
      <c r="F3" s="2" t="s">
        <v>5</v>
      </c>
    </row>
    <row r="4" spans="1:6" x14ac:dyDescent="0.3">
      <c r="A4" s="3">
        <v>45310</v>
      </c>
      <c r="B4" s="11" t="s">
        <v>26</v>
      </c>
      <c r="C4" s="12"/>
      <c r="D4" s="10" t="s">
        <v>108</v>
      </c>
      <c r="E4" s="4" t="s">
        <v>6</v>
      </c>
      <c r="F4" s="9">
        <v>13.32</v>
      </c>
    </row>
    <row r="5" spans="1:6" x14ac:dyDescent="0.3">
      <c r="A5" s="3">
        <v>45310</v>
      </c>
      <c r="B5" s="11" t="s">
        <v>27</v>
      </c>
      <c r="C5" s="12"/>
      <c r="D5" s="10" t="s">
        <v>109</v>
      </c>
      <c r="E5" s="4" t="s">
        <v>6</v>
      </c>
      <c r="F5" s="9">
        <v>182.5</v>
      </c>
    </row>
    <row r="6" spans="1:6" x14ac:dyDescent="0.3">
      <c r="A6" s="3">
        <v>45310</v>
      </c>
      <c r="B6" s="11" t="s">
        <v>28</v>
      </c>
      <c r="C6" s="12"/>
      <c r="D6" s="10" t="s">
        <v>109</v>
      </c>
      <c r="E6" s="4" t="s">
        <v>6</v>
      </c>
      <c r="F6" s="9">
        <v>39.950000000000003</v>
      </c>
    </row>
    <row r="7" spans="1:6" x14ac:dyDescent="0.3">
      <c r="A7" s="3">
        <v>45310</v>
      </c>
      <c r="B7" s="11" t="s">
        <v>7</v>
      </c>
      <c r="C7" s="12"/>
      <c r="D7" s="10" t="s">
        <v>110</v>
      </c>
      <c r="E7" s="4" t="s">
        <v>6</v>
      </c>
      <c r="F7" s="9">
        <v>56.15</v>
      </c>
    </row>
    <row r="8" spans="1:6" x14ac:dyDescent="0.3">
      <c r="A8" s="3">
        <v>45310</v>
      </c>
      <c r="B8" s="11" t="s">
        <v>29</v>
      </c>
      <c r="C8" s="12"/>
      <c r="D8" s="10" t="s">
        <v>111</v>
      </c>
      <c r="E8" s="4" t="s">
        <v>6</v>
      </c>
      <c r="F8" s="9">
        <v>66.67</v>
      </c>
    </row>
    <row r="9" spans="1:6" x14ac:dyDescent="0.3">
      <c r="A9" s="3">
        <v>45310</v>
      </c>
      <c r="B9" s="11" t="s">
        <v>30</v>
      </c>
      <c r="C9" s="12"/>
      <c r="D9" s="10" t="s">
        <v>112</v>
      </c>
      <c r="E9" s="4" t="s">
        <v>6</v>
      </c>
      <c r="F9" s="9">
        <v>136.33000000000001</v>
      </c>
    </row>
    <row r="10" spans="1:6" x14ac:dyDescent="0.3">
      <c r="A10" s="3">
        <v>45310</v>
      </c>
      <c r="B10" s="11" t="s">
        <v>31</v>
      </c>
      <c r="C10" s="12"/>
      <c r="D10" s="10" t="s">
        <v>112</v>
      </c>
      <c r="E10" s="4" t="s">
        <v>6</v>
      </c>
      <c r="F10" s="9">
        <v>23.33</v>
      </c>
    </row>
    <row r="11" spans="1:6" x14ac:dyDescent="0.3">
      <c r="A11" s="3">
        <v>45310</v>
      </c>
      <c r="B11" s="11" t="s">
        <v>32</v>
      </c>
      <c r="C11" s="12"/>
      <c r="D11" s="10" t="s">
        <v>112</v>
      </c>
      <c r="E11" s="4" t="s">
        <v>6</v>
      </c>
      <c r="F11" s="9">
        <v>44.95</v>
      </c>
    </row>
    <row r="12" spans="1:6" x14ac:dyDescent="0.3">
      <c r="A12" s="3">
        <v>45310</v>
      </c>
      <c r="B12" s="11" t="s">
        <v>33</v>
      </c>
      <c r="C12" s="12"/>
      <c r="D12" s="10" t="s">
        <v>112</v>
      </c>
      <c r="E12" s="4" t="s">
        <v>6</v>
      </c>
      <c r="F12" s="9">
        <v>29.62</v>
      </c>
    </row>
    <row r="13" spans="1:6" x14ac:dyDescent="0.3">
      <c r="A13" s="3">
        <v>45310</v>
      </c>
      <c r="B13" s="11" t="s">
        <v>34</v>
      </c>
      <c r="C13" s="12"/>
      <c r="D13" s="10" t="s">
        <v>112</v>
      </c>
      <c r="E13" s="4" t="s">
        <v>6</v>
      </c>
      <c r="F13" s="9">
        <v>20.48</v>
      </c>
    </row>
    <row r="14" spans="1:6" x14ac:dyDescent="0.3">
      <c r="A14" s="3">
        <v>45310</v>
      </c>
      <c r="B14" s="11" t="s">
        <v>35</v>
      </c>
      <c r="C14" s="12"/>
      <c r="D14" s="10" t="s">
        <v>112</v>
      </c>
      <c r="E14" s="4" t="s">
        <v>6</v>
      </c>
      <c r="F14" s="9">
        <v>158.33000000000001</v>
      </c>
    </row>
    <row r="15" spans="1:6" x14ac:dyDescent="0.3">
      <c r="A15" s="3">
        <v>45310</v>
      </c>
      <c r="B15" s="11" t="s">
        <v>36</v>
      </c>
      <c r="C15" s="12"/>
      <c r="D15" s="10" t="s">
        <v>112</v>
      </c>
      <c r="E15" s="4" t="s">
        <v>6</v>
      </c>
      <c r="F15" s="9">
        <v>16.440000000000001</v>
      </c>
    </row>
    <row r="16" spans="1:6" x14ac:dyDescent="0.3">
      <c r="A16" s="3">
        <v>45310</v>
      </c>
      <c r="B16" s="11" t="s">
        <v>37</v>
      </c>
      <c r="C16" s="12"/>
      <c r="D16" s="10" t="s">
        <v>112</v>
      </c>
      <c r="E16" s="4" t="s">
        <v>6</v>
      </c>
      <c r="F16" s="9">
        <v>8.99</v>
      </c>
    </row>
    <row r="17" spans="1:6" x14ac:dyDescent="0.3">
      <c r="A17" s="3">
        <v>45310</v>
      </c>
      <c r="B17" s="11" t="s">
        <v>38</v>
      </c>
      <c r="C17" s="12"/>
      <c r="D17" s="10" t="s">
        <v>112</v>
      </c>
      <c r="E17" s="4" t="s">
        <v>6</v>
      </c>
      <c r="F17" s="9">
        <v>11.78</v>
      </c>
    </row>
    <row r="18" spans="1:6" x14ac:dyDescent="0.3">
      <c r="A18" s="3">
        <v>45310</v>
      </c>
      <c r="B18" s="11" t="s">
        <v>39</v>
      </c>
      <c r="C18" s="12"/>
      <c r="D18" s="10" t="s">
        <v>112</v>
      </c>
      <c r="E18" s="4" t="s">
        <v>6</v>
      </c>
      <c r="F18" s="9">
        <v>5.98</v>
      </c>
    </row>
    <row r="19" spans="1:6" x14ac:dyDescent="0.3">
      <c r="A19" s="3">
        <v>45310</v>
      </c>
      <c r="B19" s="11" t="s">
        <v>40</v>
      </c>
      <c r="C19" s="12"/>
      <c r="D19" s="10" t="s">
        <v>112</v>
      </c>
      <c r="E19" s="4" t="s">
        <v>6</v>
      </c>
      <c r="F19" s="9">
        <v>13.33</v>
      </c>
    </row>
    <row r="20" spans="1:6" x14ac:dyDescent="0.3">
      <c r="A20" s="3">
        <v>45310</v>
      </c>
      <c r="B20" s="11" t="s">
        <v>41</v>
      </c>
      <c r="C20" s="12"/>
      <c r="D20" s="10" t="s">
        <v>112</v>
      </c>
      <c r="E20" s="4" t="s">
        <v>6</v>
      </c>
      <c r="F20" s="9">
        <v>28.43</v>
      </c>
    </row>
    <row r="21" spans="1:6" x14ac:dyDescent="0.3">
      <c r="A21" s="3">
        <v>45310</v>
      </c>
      <c r="B21" s="11" t="s">
        <v>42</v>
      </c>
      <c r="C21" s="12"/>
      <c r="D21" s="10" t="s">
        <v>113</v>
      </c>
      <c r="E21" s="4" t="s">
        <v>6</v>
      </c>
      <c r="F21" s="9">
        <v>24.57</v>
      </c>
    </row>
    <row r="22" spans="1:6" x14ac:dyDescent="0.3">
      <c r="A22" s="3">
        <v>45310</v>
      </c>
      <c r="B22" s="11" t="s">
        <v>43</v>
      </c>
      <c r="C22" s="12"/>
      <c r="D22" s="10" t="s">
        <v>114</v>
      </c>
      <c r="E22" s="4" t="s">
        <v>6</v>
      </c>
      <c r="F22" s="9">
        <v>349.8</v>
      </c>
    </row>
    <row r="23" spans="1:6" x14ac:dyDescent="0.3">
      <c r="A23" s="3">
        <v>45310</v>
      </c>
      <c r="B23" s="11" t="s">
        <v>44</v>
      </c>
      <c r="C23" s="12"/>
      <c r="D23" s="10" t="s">
        <v>113</v>
      </c>
      <c r="E23" s="4" t="s">
        <v>6</v>
      </c>
      <c r="F23" s="9">
        <v>144.44999999999999</v>
      </c>
    </row>
    <row r="24" spans="1:6" x14ac:dyDescent="0.3">
      <c r="A24" s="3">
        <v>45310</v>
      </c>
      <c r="B24" s="11" t="s">
        <v>8</v>
      </c>
      <c r="C24" s="12"/>
      <c r="D24" s="10" t="s">
        <v>111</v>
      </c>
      <c r="E24" s="4" t="s">
        <v>6</v>
      </c>
      <c r="F24" s="9">
        <v>34.799999999999997</v>
      </c>
    </row>
    <row r="25" spans="1:6" x14ac:dyDescent="0.3">
      <c r="A25" s="3">
        <v>45310</v>
      </c>
      <c r="B25" s="11" t="s">
        <v>9</v>
      </c>
      <c r="C25" s="12"/>
      <c r="D25" s="10" t="s">
        <v>115</v>
      </c>
      <c r="E25" s="9">
        <f>F25*20/120</f>
        <v>115.27166666666668</v>
      </c>
      <c r="F25" s="9">
        <v>691.63</v>
      </c>
    </row>
    <row r="26" spans="1:6" x14ac:dyDescent="0.3">
      <c r="A26" s="3">
        <v>45310</v>
      </c>
      <c r="B26" s="11" t="s">
        <v>45</v>
      </c>
      <c r="C26" s="12"/>
      <c r="D26" s="10" t="s">
        <v>116</v>
      </c>
      <c r="E26" s="4" t="s">
        <v>6</v>
      </c>
      <c r="F26" s="9">
        <v>163.07</v>
      </c>
    </row>
    <row r="27" spans="1:6" x14ac:dyDescent="0.3">
      <c r="A27" s="3">
        <v>45310</v>
      </c>
      <c r="B27" s="11" t="s">
        <v>46</v>
      </c>
      <c r="C27" s="12"/>
      <c r="D27" s="10" t="s">
        <v>10</v>
      </c>
      <c r="E27" s="4" t="s">
        <v>6</v>
      </c>
      <c r="F27" s="9">
        <v>13.38</v>
      </c>
    </row>
    <row r="28" spans="1:6" x14ac:dyDescent="0.3">
      <c r="A28" s="3">
        <v>45310</v>
      </c>
      <c r="B28" s="11" t="s">
        <v>47</v>
      </c>
      <c r="C28" s="12"/>
      <c r="D28" s="10" t="s">
        <v>117</v>
      </c>
      <c r="E28" s="4" t="s">
        <v>6</v>
      </c>
      <c r="F28" s="9">
        <v>0.83</v>
      </c>
    </row>
    <row r="29" spans="1:6" x14ac:dyDescent="0.3">
      <c r="A29" s="3">
        <v>45310</v>
      </c>
      <c r="B29" s="11" t="s">
        <v>48</v>
      </c>
      <c r="C29" s="12"/>
      <c r="D29" s="10" t="s">
        <v>10</v>
      </c>
      <c r="E29" s="4" t="s">
        <v>6</v>
      </c>
      <c r="F29" s="9">
        <v>16.670000000000002</v>
      </c>
    </row>
    <row r="30" spans="1:6" x14ac:dyDescent="0.3">
      <c r="A30" s="3">
        <v>45310</v>
      </c>
      <c r="B30" s="11" t="s">
        <v>49</v>
      </c>
      <c r="C30" s="12"/>
      <c r="D30" s="10" t="s">
        <v>10</v>
      </c>
      <c r="E30" s="4" t="s">
        <v>6</v>
      </c>
      <c r="F30" s="9">
        <v>4.17</v>
      </c>
    </row>
    <row r="31" spans="1:6" x14ac:dyDescent="0.3">
      <c r="A31" s="3">
        <v>45310</v>
      </c>
      <c r="B31" s="11" t="s">
        <v>50</v>
      </c>
      <c r="C31" s="12"/>
      <c r="D31" s="10" t="s">
        <v>10</v>
      </c>
      <c r="E31" s="4" t="s">
        <v>6</v>
      </c>
      <c r="F31" s="9">
        <v>123.75</v>
      </c>
    </row>
    <row r="32" spans="1:6" x14ac:dyDescent="0.3">
      <c r="A32" s="3">
        <v>45310</v>
      </c>
      <c r="B32" s="11" t="s">
        <v>51</v>
      </c>
      <c r="C32" s="12"/>
      <c r="D32" s="10" t="s">
        <v>111</v>
      </c>
      <c r="E32" s="4" t="s">
        <v>6</v>
      </c>
      <c r="F32" s="9">
        <v>22.04</v>
      </c>
    </row>
    <row r="33" spans="1:6" x14ac:dyDescent="0.3">
      <c r="A33" s="3">
        <v>45310</v>
      </c>
      <c r="B33" s="11" t="s">
        <v>52</v>
      </c>
      <c r="C33" s="12"/>
      <c r="D33" s="10" t="s">
        <v>111</v>
      </c>
      <c r="E33" s="4" t="s">
        <v>6</v>
      </c>
      <c r="F33" s="9">
        <v>25.13</v>
      </c>
    </row>
    <row r="34" spans="1:6" x14ac:dyDescent="0.3">
      <c r="A34" s="3">
        <v>45310</v>
      </c>
      <c r="B34" s="11" t="s">
        <v>53</v>
      </c>
      <c r="C34" s="12"/>
      <c r="D34" s="10" t="s">
        <v>111</v>
      </c>
      <c r="E34" s="4" t="s">
        <v>6</v>
      </c>
      <c r="F34" s="9">
        <v>16.68</v>
      </c>
    </row>
    <row r="35" spans="1:6" x14ac:dyDescent="0.3">
      <c r="A35" s="3">
        <v>45310</v>
      </c>
      <c r="B35" s="11" t="s">
        <v>54</v>
      </c>
      <c r="C35" s="12"/>
      <c r="D35" s="10" t="s">
        <v>111</v>
      </c>
      <c r="E35" s="4" t="s">
        <v>6</v>
      </c>
      <c r="F35" s="9">
        <v>4.24</v>
      </c>
    </row>
    <row r="36" spans="1:6" x14ac:dyDescent="0.3">
      <c r="A36" s="3">
        <v>45310</v>
      </c>
      <c r="B36" s="11" t="s">
        <v>55</v>
      </c>
      <c r="C36" s="12"/>
      <c r="D36" s="10" t="s">
        <v>114</v>
      </c>
      <c r="E36" s="4" t="s">
        <v>6</v>
      </c>
      <c r="F36" s="9">
        <v>11.67</v>
      </c>
    </row>
    <row r="37" spans="1:6" x14ac:dyDescent="0.3">
      <c r="A37" s="3">
        <v>45310</v>
      </c>
      <c r="B37" s="11" t="s">
        <v>56</v>
      </c>
      <c r="C37" s="12"/>
      <c r="D37" s="10" t="s">
        <v>111</v>
      </c>
      <c r="E37" s="4" t="s">
        <v>6</v>
      </c>
      <c r="F37" s="9">
        <v>16.63</v>
      </c>
    </row>
    <row r="38" spans="1:6" x14ac:dyDescent="0.3">
      <c r="A38" s="3">
        <v>45310</v>
      </c>
      <c r="B38" s="11" t="s">
        <v>57</v>
      </c>
      <c r="C38" s="12"/>
      <c r="D38" s="10" t="s">
        <v>118</v>
      </c>
      <c r="E38" s="4" t="s">
        <v>6</v>
      </c>
      <c r="F38" s="9">
        <v>126.66</v>
      </c>
    </row>
    <row r="39" spans="1:6" x14ac:dyDescent="0.3">
      <c r="A39" s="3">
        <v>45310</v>
      </c>
      <c r="B39" s="11" t="s">
        <v>58</v>
      </c>
      <c r="C39" s="12"/>
      <c r="D39" s="10" t="s">
        <v>119</v>
      </c>
      <c r="E39" s="4" t="s">
        <v>6</v>
      </c>
      <c r="F39" s="9">
        <v>52</v>
      </c>
    </row>
    <row r="40" spans="1:6" x14ac:dyDescent="0.3">
      <c r="A40" s="3">
        <v>45310</v>
      </c>
      <c r="B40" s="11" t="s">
        <v>58</v>
      </c>
      <c r="C40" s="12"/>
      <c r="D40" s="10" t="s">
        <v>119</v>
      </c>
      <c r="E40" s="4" t="s">
        <v>6</v>
      </c>
      <c r="F40" s="9">
        <v>260</v>
      </c>
    </row>
    <row r="41" spans="1:6" x14ac:dyDescent="0.3">
      <c r="A41" s="3">
        <v>45310</v>
      </c>
      <c r="B41" s="11" t="s">
        <v>59</v>
      </c>
      <c r="C41" s="12"/>
      <c r="D41" s="10" t="s">
        <v>117</v>
      </c>
      <c r="E41" s="4" t="s">
        <v>6</v>
      </c>
      <c r="F41" s="9">
        <v>2.4900000000000002</v>
      </c>
    </row>
    <row r="42" spans="1:6" x14ac:dyDescent="0.3">
      <c r="A42" s="3">
        <v>45310</v>
      </c>
      <c r="B42" s="11" t="s">
        <v>60</v>
      </c>
      <c r="C42" s="12"/>
      <c r="D42" s="10" t="s">
        <v>120</v>
      </c>
      <c r="E42" s="4" t="s">
        <v>6</v>
      </c>
      <c r="F42" s="9">
        <v>10.65</v>
      </c>
    </row>
    <row r="43" spans="1:6" x14ac:dyDescent="0.3">
      <c r="A43" s="3">
        <v>45310</v>
      </c>
      <c r="B43" s="11" t="s">
        <v>61</v>
      </c>
      <c r="C43" s="12"/>
      <c r="D43" s="10" t="s">
        <v>10</v>
      </c>
      <c r="E43" s="4" t="s">
        <v>6</v>
      </c>
      <c r="F43" s="9">
        <v>41.01</v>
      </c>
    </row>
    <row r="44" spans="1:6" x14ac:dyDescent="0.3">
      <c r="A44" s="3">
        <v>45310</v>
      </c>
      <c r="B44" s="11" t="s">
        <v>62</v>
      </c>
      <c r="C44" s="12"/>
      <c r="D44" s="10" t="s">
        <v>120</v>
      </c>
      <c r="E44" s="4" t="s">
        <v>6</v>
      </c>
      <c r="F44" s="9">
        <v>29.34</v>
      </c>
    </row>
    <row r="45" spans="1:6" x14ac:dyDescent="0.3">
      <c r="A45" s="3">
        <v>45310</v>
      </c>
      <c r="B45" s="11" t="s">
        <v>63</v>
      </c>
      <c r="C45" s="12"/>
      <c r="D45" s="10" t="s">
        <v>112</v>
      </c>
      <c r="E45" s="4" t="s">
        <v>6</v>
      </c>
      <c r="F45" s="9">
        <v>7.49</v>
      </c>
    </row>
    <row r="46" spans="1:6" x14ac:dyDescent="0.3">
      <c r="A46" s="3">
        <v>45310</v>
      </c>
      <c r="B46" s="11" t="s">
        <v>64</v>
      </c>
      <c r="C46" s="12"/>
      <c r="D46" s="10" t="s">
        <v>112</v>
      </c>
      <c r="E46" s="4" t="s">
        <v>6</v>
      </c>
      <c r="F46" s="9">
        <v>124.15</v>
      </c>
    </row>
    <row r="47" spans="1:6" x14ac:dyDescent="0.3">
      <c r="A47" s="3">
        <v>45310</v>
      </c>
      <c r="B47" s="11" t="s">
        <v>65</v>
      </c>
      <c r="C47" s="12"/>
      <c r="D47" s="10" t="s">
        <v>112</v>
      </c>
      <c r="E47" s="4" t="s">
        <v>6</v>
      </c>
      <c r="F47" s="9">
        <v>48.79</v>
      </c>
    </row>
    <row r="48" spans="1:6" x14ac:dyDescent="0.3">
      <c r="A48" s="3">
        <v>45310</v>
      </c>
      <c r="B48" s="11" t="s">
        <v>66</v>
      </c>
      <c r="C48" s="12"/>
      <c r="D48" s="10" t="s">
        <v>112</v>
      </c>
      <c r="E48" s="4" t="s">
        <v>6</v>
      </c>
      <c r="F48" s="9">
        <v>116.65</v>
      </c>
    </row>
    <row r="49" spans="1:6" x14ac:dyDescent="0.3">
      <c r="A49" s="3">
        <v>45310</v>
      </c>
      <c r="B49" s="11" t="s">
        <v>67</v>
      </c>
      <c r="C49" s="12"/>
      <c r="D49" s="10" t="s">
        <v>112</v>
      </c>
      <c r="E49" s="4" t="s">
        <v>6</v>
      </c>
      <c r="F49" s="9">
        <v>118.16</v>
      </c>
    </row>
    <row r="50" spans="1:6" x14ac:dyDescent="0.3">
      <c r="A50" s="3">
        <v>45310</v>
      </c>
      <c r="B50" s="11" t="s">
        <v>68</v>
      </c>
      <c r="C50" s="12"/>
      <c r="D50" s="10" t="s">
        <v>112</v>
      </c>
      <c r="E50" s="4" t="s">
        <v>6</v>
      </c>
      <c r="F50" s="9">
        <v>27.12</v>
      </c>
    </row>
    <row r="51" spans="1:6" x14ac:dyDescent="0.3">
      <c r="A51" s="3">
        <v>45310</v>
      </c>
      <c r="B51" s="11" t="s">
        <v>69</v>
      </c>
      <c r="C51" s="12"/>
      <c r="D51" s="10" t="s">
        <v>121</v>
      </c>
      <c r="E51" s="4" t="s">
        <v>6</v>
      </c>
      <c r="F51" s="9">
        <v>25</v>
      </c>
    </row>
    <row r="52" spans="1:6" x14ac:dyDescent="0.3">
      <c r="A52" s="3">
        <v>45310</v>
      </c>
      <c r="B52" s="11" t="s">
        <v>70</v>
      </c>
      <c r="C52" s="12"/>
      <c r="D52" s="10" t="s">
        <v>121</v>
      </c>
      <c r="E52" s="4" t="s">
        <v>6</v>
      </c>
      <c r="F52" s="9">
        <v>6.65</v>
      </c>
    </row>
    <row r="53" spans="1:6" x14ac:dyDescent="0.3">
      <c r="A53" s="3">
        <v>45310</v>
      </c>
      <c r="B53" s="11" t="s">
        <v>71</v>
      </c>
      <c r="C53" s="12"/>
      <c r="D53" s="10" t="s">
        <v>108</v>
      </c>
      <c r="E53" s="4" t="s">
        <v>6</v>
      </c>
      <c r="F53" s="9">
        <v>12.08</v>
      </c>
    </row>
    <row r="54" spans="1:6" x14ac:dyDescent="0.3">
      <c r="A54" s="3">
        <v>45310</v>
      </c>
      <c r="B54" s="11" t="s">
        <v>11</v>
      </c>
      <c r="C54" s="12"/>
      <c r="D54" s="10" t="s">
        <v>122</v>
      </c>
      <c r="E54" s="9">
        <f>F54*20/120</f>
        <v>134</v>
      </c>
      <c r="F54" s="9">
        <v>804</v>
      </c>
    </row>
    <row r="55" spans="1:6" x14ac:dyDescent="0.3">
      <c r="A55" s="3">
        <v>45310</v>
      </c>
      <c r="B55" s="11" t="s">
        <v>72</v>
      </c>
      <c r="C55" s="12"/>
      <c r="D55" s="10" t="s">
        <v>115</v>
      </c>
      <c r="E55" s="4" t="s">
        <v>6</v>
      </c>
      <c r="F55" s="9">
        <v>56.38</v>
      </c>
    </row>
    <row r="56" spans="1:6" x14ac:dyDescent="0.3">
      <c r="A56" s="3">
        <v>45310</v>
      </c>
      <c r="B56" s="11" t="s">
        <v>73</v>
      </c>
      <c r="C56" s="12"/>
      <c r="D56" s="10" t="s">
        <v>115</v>
      </c>
      <c r="E56" s="4" t="s">
        <v>6</v>
      </c>
      <c r="F56" s="9">
        <v>163</v>
      </c>
    </row>
    <row r="57" spans="1:6" x14ac:dyDescent="0.3">
      <c r="A57" s="3">
        <v>45310</v>
      </c>
      <c r="B57" s="11" t="s">
        <v>74</v>
      </c>
      <c r="C57" s="12"/>
      <c r="D57" s="10" t="s">
        <v>115</v>
      </c>
      <c r="E57" s="4" t="s">
        <v>6</v>
      </c>
      <c r="F57" s="9">
        <v>38.33</v>
      </c>
    </row>
    <row r="58" spans="1:6" x14ac:dyDescent="0.3">
      <c r="A58" s="3">
        <v>45310</v>
      </c>
      <c r="B58" s="11" t="s">
        <v>75</v>
      </c>
      <c r="C58" s="12"/>
      <c r="D58" s="10" t="s">
        <v>115</v>
      </c>
      <c r="E58" s="4" t="s">
        <v>6</v>
      </c>
      <c r="F58" s="9">
        <v>8.56</v>
      </c>
    </row>
    <row r="59" spans="1:6" x14ac:dyDescent="0.3">
      <c r="A59" s="3">
        <v>45310</v>
      </c>
      <c r="B59" s="11" t="s">
        <v>76</v>
      </c>
      <c r="C59" s="12"/>
      <c r="D59" s="10" t="s">
        <v>123</v>
      </c>
      <c r="E59" s="4" t="s">
        <v>6</v>
      </c>
      <c r="F59" s="9">
        <v>72.95</v>
      </c>
    </row>
    <row r="60" spans="1:6" x14ac:dyDescent="0.3">
      <c r="A60" s="3">
        <v>45310</v>
      </c>
      <c r="B60" s="11" t="s">
        <v>77</v>
      </c>
      <c r="C60" s="12"/>
      <c r="D60" s="10" t="s">
        <v>112</v>
      </c>
      <c r="E60" s="4" t="s">
        <v>6</v>
      </c>
      <c r="F60" s="9">
        <v>15.33</v>
      </c>
    </row>
    <row r="61" spans="1:6" x14ac:dyDescent="0.3">
      <c r="A61" s="3">
        <v>45310</v>
      </c>
      <c r="B61" s="11" t="s">
        <v>78</v>
      </c>
      <c r="C61" s="12"/>
      <c r="D61" s="10" t="s">
        <v>112</v>
      </c>
      <c r="E61" s="4" t="s">
        <v>6</v>
      </c>
      <c r="F61" s="9">
        <v>214.23</v>
      </c>
    </row>
    <row r="62" spans="1:6" x14ac:dyDescent="0.3">
      <c r="A62" s="3">
        <v>45310</v>
      </c>
      <c r="B62" s="11" t="s">
        <v>79</v>
      </c>
      <c r="C62" s="12"/>
      <c r="D62" s="10" t="s">
        <v>112</v>
      </c>
      <c r="E62" s="4" t="s">
        <v>6</v>
      </c>
      <c r="F62" s="9">
        <v>33.6</v>
      </c>
    </row>
    <row r="63" spans="1:6" x14ac:dyDescent="0.3">
      <c r="A63" s="3">
        <v>45310</v>
      </c>
      <c r="B63" s="11" t="s">
        <v>80</v>
      </c>
      <c r="C63" s="12"/>
      <c r="D63" s="10" t="s">
        <v>111</v>
      </c>
      <c r="E63" s="4" t="s">
        <v>6</v>
      </c>
      <c r="F63" s="9">
        <v>184.98</v>
      </c>
    </row>
    <row r="64" spans="1:6" x14ac:dyDescent="0.3">
      <c r="A64" s="3">
        <v>45310</v>
      </c>
      <c r="B64" s="11" t="s">
        <v>81</v>
      </c>
      <c r="C64" s="12"/>
      <c r="D64" s="10" t="s">
        <v>124</v>
      </c>
      <c r="E64" s="4" t="s">
        <v>6</v>
      </c>
      <c r="F64" s="9">
        <v>145.11000000000001</v>
      </c>
    </row>
    <row r="65" spans="1:6" x14ac:dyDescent="0.3">
      <c r="A65" s="3">
        <v>45310</v>
      </c>
      <c r="B65" s="11" t="s">
        <v>82</v>
      </c>
      <c r="C65" s="12"/>
      <c r="D65" s="10" t="s">
        <v>111</v>
      </c>
      <c r="E65" s="4" t="s">
        <v>6</v>
      </c>
      <c r="F65" s="9">
        <v>67.92</v>
      </c>
    </row>
    <row r="66" spans="1:6" x14ac:dyDescent="0.3">
      <c r="A66" s="3">
        <v>45310</v>
      </c>
      <c r="B66" s="11" t="s">
        <v>12</v>
      </c>
      <c r="C66" s="12"/>
      <c r="D66" s="10" t="s">
        <v>125</v>
      </c>
      <c r="E66" s="4" t="s">
        <v>6</v>
      </c>
      <c r="F66" s="9">
        <v>8.14</v>
      </c>
    </row>
    <row r="67" spans="1:6" x14ac:dyDescent="0.3">
      <c r="A67" s="3">
        <v>45310</v>
      </c>
      <c r="B67" s="11" t="s">
        <v>13</v>
      </c>
      <c r="C67" s="12"/>
      <c r="D67" s="10" t="s">
        <v>125</v>
      </c>
      <c r="E67" s="4" t="s">
        <v>6</v>
      </c>
      <c r="F67" s="9">
        <v>124.73</v>
      </c>
    </row>
    <row r="68" spans="1:6" x14ac:dyDescent="0.3">
      <c r="A68" s="3">
        <v>45310</v>
      </c>
      <c r="B68" s="11" t="s">
        <v>14</v>
      </c>
      <c r="C68" s="12"/>
      <c r="D68" s="10" t="s">
        <v>125</v>
      </c>
      <c r="E68" s="4" t="s">
        <v>6</v>
      </c>
      <c r="F68" s="9">
        <v>0.05</v>
      </c>
    </row>
    <row r="69" spans="1:6" x14ac:dyDescent="0.3">
      <c r="A69" s="3">
        <v>45310</v>
      </c>
      <c r="B69" s="11" t="s">
        <v>15</v>
      </c>
      <c r="C69" s="12"/>
      <c r="D69" s="10" t="s">
        <v>125</v>
      </c>
      <c r="E69" s="4" t="s">
        <v>6</v>
      </c>
      <c r="F69" s="9">
        <v>0.05</v>
      </c>
    </row>
    <row r="70" spans="1:6" x14ac:dyDescent="0.3">
      <c r="A70" s="3">
        <v>45310</v>
      </c>
      <c r="B70" s="11" t="s">
        <v>16</v>
      </c>
      <c r="C70" s="12"/>
      <c r="D70" s="10" t="s">
        <v>125</v>
      </c>
      <c r="E70" s="4" t="s">
        <v>6</v>
      </c>
      <c r="F70" s="9">
        <v>29.2</v>
      </c>
    </row>
    <row r="71" spans="1:6" x14ac:dyDescent="0.3">
      <c r="A71" s="3">
        <v>45310</v>
      </c>
      <c r="B71" s="11" t="s">
        <v>17</v>
      </c>
      <c r="C71" s="12"/>
      <c r="D71" s="10" t="s">
        <v>125</v>
      </c>
      <c r="E71" s="4" t="s">
        <v>6</v>
      </c>
      <c r="F71" s="9">
        <v>16.329999999999998</v>
      </c>
    </row>
    <row r="72" spans="1:6" x14ac:dyDescent="0.3">
      <c r="A72" s="3">
        <v>45310</v>
      </c>
      <c r="B72" s="11" t="s">
        <v>83</v>
      </c>
      <c r="C72" s="12"/>
      <c r="D72" s="10" t="s">
        <v>126</v>
      </c>
      <c r="E72" s="4" t="s">
        <v>6</v>
      </c>
      <c r="F72" s="9">
        <v>31.67</v>
      </c>
    </row>
    <row r="73" spans="1:6" x14ac:dyDescent="0.3">
      <c r="A73" s="3">
        <v>45310</v>
      </c>
      <c r="B73" s="11" t="s">
        <v>84</v>
      </c>
      <c r="C73" s="12"/>
      <c r="D73" s="10" t="s">
        <v>126</v>
      </c>
      <c r="E73" s="4" t="s">
        <v>6</v>
      </c>
      <c r="F73" s="9">
        <v>54.12</v>
      </c>
    </row>
    <row r="74" spans="1:6" x14ac:dyDescent="0.3">
      <c r="A74" s="3">
        <v>45310</v>
      </c>
      <c r="B74" s="11" t="s">
        <v>85</v>
      </c>
      <c r="C74" s="12"/>
      <c r="D74" s="10" t="s">
        <v>126</v>
      </c>
      <c r="E74" s="4" t="s">
        <v>6</v>
      </c>
      <c r="F74" s="9">
        <v>8.98</v>
      </c>
    </row>
    <row r="75" spans="1:6" x14ac:dyDescent="0.3">
      <c r="A75" s="3">
        <v>45310</v>
      </c>
      <c r="B75" s="11" t="s">
        <v>137</v>
      </c>
      <c r="C75" s="12"/>
      <c r="D75" s="10" t="s">
        <v>121</v>
      </c>
      <c r="E75" s="4" t="s">
        <v>6</v>
      </c>
      <c r="F75" s="9">
        <v>11.65</v>
      </c>
    </row>
    <row r="76" spans="1:6" x14ac:dyDescent="0.3">
      <c r="A76" s="3">
        <v>45310</v>
      </c>
      <c r="B76" s="11" t="s">
        <v>138</v>
      </c>
      <c r="C76" s="12"/>
      <c r="D76" s="10" t="s">
        <v>127</v>
      </c>
      <c r="E76" s="4" t="s">
        <v>6</v>
      </c>
      <c r="F76" s="9">
        <v>1226.3</v>
      </c>
    </row>
    <row r="77" spans="1:6" x14ac:dyDescent="0.3">
      <c r="A77" s="3">
        <v>45310</v>
      </c>
      <c r="B77" s="11" t="s">
        <v>139</v>
      </c>
      <c r="C77" s="12"/>
      <c r="D77" s="10" t="s">
        <v>111</v>
      </c>
      <c r="E77" s="4" t="s">
        <v>6</v>
      </c>
      <c r="F77" s="9">
        <v>7.73</v>
      </c>
    </row>
    <row r="78" spans="1:6" x14ac:dyDescent="0.3">
      <c r="A78" s="3">
        <v>45310</v>
      </c>
      <c r="B78" s="11" t="s">
        <v>140</v>
      </c>
      <c r="C78" s="12"/>
      <c r="D78" s="10" t="s">
        <v>127</v>
      </c>
      <c r="E78" s="4" t="s">
        <v>6</v>
      </c>
      <c r="F78" s="9">
        <v>710.29</v>
      </c>
    </row>
    <row r="79" spans="1:6" x14ac:dyDescent="0.3">
      <c r="A79" s="3">
        <v>45310</v>
      </c>
      <c r="B79" s="11" t="s">
        <v>18</v>
      </c>
      <c r="C79" s="12"/>
      <c r="D79" s="10" t="s">
        <v>111</v>
      </c>
      <c r="E79" s="4" t="s">
        <v>6</v>
      </c>
      <c r="F79" s="9">
        <v>19.190000000000001</v>
      </c>
    </row>
    <row r="80" spans="1:6" x14ac:dyDescent="0.3">
      <c r="A80" s="3">
        <v>45310</v>
      </c>
      <c r="B80" s="11" t="s">
        <v>19</v>
      </c>
      <c r="C80" s="12"/>
      <c r="D80" s="10" t="s">
        <v>128</v>
      </c>
      <c r="E80" s="4" t="s">
        <v>6</v>
      </c>
      <c r="F80" s="9">
        <v>-76.53</v>
      </c>
    </row>
    <row r="81" spans="1:6" x14ac:dyDescent="0.3">
      <c r="A81" s="3">
        <v>45310</v>
      </c>
      <c r="B81" s="11" t="s">
        <v>86</v>
      </c>
      <c r="C81" s="12"/>
      <c r="D81" s="10" t="s">
        <v>113</v>
      </c>
      <c r="E81" s="4" t="s">
        <v>6</v>
      </c>
      <c r="F81" s="9">
        <v>0.83</v>
      </c>
    </row>
    <row r="82" spans="1:6" x14ac:dyDescent="0.3">
      <c r="A82" s="3">
        <v>45310</v>
      </c>
      <c r="B82" s="11" t="s">
        <v>87</v>
      </c>
      <c r="C82" s="12"/>
      <c r="D82" s="10" t="s">
        <v>111</v>
      </c>
      <c r="E82" s="4" t="s">
        <v>6</v>
      </c>
      <c r="F82" s="9">
        <v>10.38</v>
      </c>
    </row>
    <row r="83" spans="1:6" x14ac:dyDescent="0.3">
      <c r="A83" s="3">
        <v>45310</v>
      </c>
      <c r="B83" s="11" t="s">
        <v>88</v>
      </c>
      <c r="C83" s="12"/>
      <c r="D83" s="10" t="s">
        <v>108</v>
      </c>
      <c r="E83" s="4" t="s">
        <v>6</v>
      </c>
      <c r="F83" s="9">
        <v>7.92</v>
      </c>
    </row>
    <row r="84" spans="1:6" x14ac:dyDescent="0.3">
      <c r="A84" s="3">
        <v>45310</v>
      </c>
      <c r="B84" s="11" t="s">
        <v>89</v>
      </c>
      <c r="C84" s="12"/>
      <c r="D84" s="10" t="s">
        <v>111</v>
      </c>
      <c r="E84" s="4" t="s">
        <v>6</v>
      </c>
      <c r="F84" s="9">
        <v>8.33</v>
      </c>
    </row>
    <row r="85" spans="1:6" x14ac:dyDescent="0.3">
      <c r="A85" s="3">
        <v>45310</v>
      </c>
      <c r="B85" s="11" t="s">
        <v>90</v>
      </c>
      <c r="C85" s="12"/>
      <c r="D85" s="10" t="s">
        <v>111</v>
      </c>
      <c r="E85" s="4" t="s">
        <v>6</v>
      </c>
      <c r="F85" s="9">
        <v>20.25</v>
      </c>
    </row>
    <row r="86" spans="1:6" x14ac:dyDescent="0.3">
      <c r="A86" s="3">
        <v>45310</v>
      </c>
      <c r="B86" s="11" t="s">
        <v>91</v>
      </c>
      <c r="C86" s="12"/>
      <c r="D86" s="10" t="s">
        <v>111</v>
      </c>
      <c r="E86" s="4" t="s">
        <v>6</v>
      </c>
      <c r="F86" s="9">
        <v>5.88</v>
      </c>
    </row>
    <row r="87" spans="1:6" x14ac:dyDescent="0.3">
      <c r="A87" s="3">
        <v>45310</v>
      </c>
      <c r="B87" s="11" t="s">
        <v>92</v>
      </c>
      <c r="C87" s="12"/>
      <c r="D87" s="10" t="s">
        <v>129</v>
      </c>
      <c r="E87" s="4" t="s">
        <v>6</v>
      </c>
      <c r="F87" s="9">
        <v>165.7</v>
      </c>
    </row>
    <row r="88" spans="1:6" x14ac:dyDescent="0.3">
      <c r="A88" s="3">
        <v>45310</v>
      </c>
      <c r="B88" s="11" t="s">
        <v>20</v>
      </c>
      <c r="C88" s="12"/>
      <c r="D88" s="10" t="s">
        <v>130</v>
      </c>
      <c r="E88" s="4" t="s">
        <v>6</v>
      </c>
      <c r="F88" s="9">
        <v>5.99</v>
      </c>
    </row>
    <row r="89" spans="1:6" x14ac:dyDescent="0.3">
      <c r="A89" s="3">
        <v>45310</v>
      </c>
      <c r="B89" s="11" t="s">
        <v>93</v>
      </c>
      <c r="C89" s="12"/>
      <c r="D89" s="10" t="s">
        <v>113</v>
      </c>
      <c r="E89" s="9">
        <f>F89*20/120</f>
        <v>8.0683333333333334</v>
      </c>
      <c r="F89" s="9">
        <v>48.41</v>
      </c>
    </row>
    <row r="90" spans="1:6" x14ac:dyDescent="0.3">
      <c r="A90" s="3">
        <v>45310</v>
      </c>
      <c r="B90" s="11" t="s">
        <v>94</v>
      </c>
      <c r="C90" s="12"/>
      <c r="D90" s="10" t="s">
        <v>131</v>
      </c>
      <c r="E90" s="4" t="s">
        <v>6</v>
      </c>
      <c r="F90" s="9">
        <v>153.66</v>
      </c>
    </row>
    <row r="91" spans="1:6" x14ac:dyDescent="0.3">
      <c r="A91" s="3">
        <v>45310</v>
      </c>
      <c r="B91" s="11" t="s">
        <v>136</v>
      </c>
      <c r="C91" s="12"/>
      <c r="D91" s="10" t="s">
        <v>132</v>
      </c>
      <c r="E91" s="4" t="s">
        <v>6</v>
      </c>
      <c r="F91" s="9">
        <v>1199</v>
      </c>
    </row>
    <row r="92" spans="1:6" x14ac:dyDescent="0.3">
      <c r="A92" s="3">
        <v>45310</v>
      </c>
      <c r="B92" s="11" t="s">
        <v>21</v>
      </c>
      <c r="C92" s="12"/>
      <c r="D92" s="10" t="s">
        <v>111</v>
      </c>
      <c r="E92" s="4" t="s">
        <v>6</v>
      </c>
      <c r="F92" s="9">
        <v>1</v>
      </c>
    </row>
    <row r="93" spans="1:6" x14ac:dyDescent="0.3">
      <c r="A93" s="3">
        <v>45310</v>
      </c>
      <c r="B93" s="11" t="s">
        <v>21</v>
      </c>
      <c r="C93" s="12"/>
      <c r="D93" s="10" t="s">
        <v>111</v>
      </c>
      <c r="E93" s="4" t="s">
        <v>6</v>
      </c>
      <c r="F93" s="9">
        <v>1</v>
      </c>
    </row>
    <row r="94" spans="1:6" x14ac:dyDescent="0.3">
      <c r="A94" s="3">
        <v>45310</v>
      </c>
      <c r="B94" s="11" t="s">
        <v>95</v>
      </c>
      <c r="C94" s="12"/>
      <c r="D94" s="10" t="s">
        <v>113</v>
      </c>
      <c r="E94" s="4" t="s">
        <v>6</v>
      </c>
      <c r="F94" s="9">
        <v>309.99</v>
      </c>
    </row>
    <row r="95" spans="1:6" x14ac:dyDescent="0.3">
      <c r="A95" s="3">
        <v>45310</v>
      </c>
      <c r="B95" s="11" t="s">
        <v>96</v>
      </c>
      <c r="C95" s="12"/>
      <c r="D95" s="10" t="s">
        <v>114</v>
      </c>
      <c r="E95" s="4" t="s">
        <v>6</v>
      </c>
      <c r="F95" s="9">
        <v>59.37</v>
      </c>
    </row>
    <row r="96" spans="1:6" x14ac:dyDescent="0.3">
      <c r="A96" s="3">
        <v>45310</v>
      </c>
      <c r="B96" s="11" t="s">
        <v>97</v>
      </c>
      <c r="C96" s="12"/>
      <c r="D96" s="10" t="s">
        <v>133</v>
      </c>
      <c r="E96" s="4" t="s">
        <v>6</v>
      </c>
      <c r="F96" s="9">
        <v>48.73</v>
      </c>
    </row>
    <row r="97" spans="1:6" x14ac:dyDescent="0.3">
      <c r="A97" s="3">
        <v>45310</v>
      </c>
      <c r="B97" s="11" t="s">
        <v>98</v>
      </c>
      <c r="C97" s="12"/>
      <c r="D97" s="10" t="s">
        <v>131</v>
      </c>
      <c r="E97" s="4" t="s">
        <v>6</v>
      </c>
      <c r="F97" s="9">
        <v>12.5</v>
      </c>
    </row>
    <row r="98" spans="1:6" x14ac:dyDescent="0.3">
      <c r="A98" s="3">
        <v>45310</v>
      </c>
      <c r="B98" s="11" t="s">
        <v>99</v>
      </c>
      <c r="C98" s="12"/>
      <c r="D98" s="10" t="s">
        <v>113</v>
      </c>
      <c r="E98" s="4" t="s">
        <v>6</v>
      </c>
      <c r="F98" s="9">
        <v>10.82</v>
      </c>
    </row>
    <row r="99" spans="1:6" x14ac:dyDescent="0.3">
      <c r="A99" s="3">
        <v>45310</v>
      </c>
      <c r="B99" s="11" t="s">
        <v>22</v>
      </c>
      <c r="C99" s="12"/>
      <c r="D99" s="10" t="s">
        <v>111</v>
      </c>
      <c r="E99" s="9">
        <f>F99*20/120</f>
        <v>2.4983333333333335</v>
      </c>
      <c r="F99" s="9">
        <v>14.99</v>
      </c>
    </row>
    <row r="100" spans="1:6" x14ac:dyDescent="0.3">
      <c r="A100" s="3">
        <v>45310</v>
      </c>
      <c r="B100" s="11" t="s">
        <v>23</v>
      </c>
      <c r="C100" s="12"/>
      <c r="D100" s="10" t="s">
        <v>111</v>
      </c>
      <c r="E100" s="4" t="s">
        <v>6</v>
      </c>
      <c r="F100" s="9">
        <v>205.4</v>
      </c>
    </row>
    <row r="101" spans="1:6" x14ac:dyDescent="0.3">
      <c r="A101" s="3">
        <v>45310</v>
      </c>
      <c r="B101" s="11" t="s">
        <v>100</v>
      </c>
      <c r="C101" s="12"/>
      <c r="D101" s="10" t="s">
        <v>134</v>
      </c>
      <c r="E101" s="4" t="s">
        <v>6</v>
      </c>
      <c r="F101" s="9">
        <v>4.17</v>
      </c>
    </row>
    <row r="102" spans="1:6" x14ac:dyDescent="0.3">
      <c r="A102" s="3">
        <v>45310</v>
      </c>
      <c r="B102" s="11" t="s">
        <v>101</v>
      </c>
      <c r="C102" s="12"/>
      <c r="D102" s="10" t="s">
        <v>120</v>
      </c>
      <c r="E102" s="4" t="s">
        <v>6</v>
      </c>
      <c r="F102" s="9">
        <v>297</v>
      </c>
    </row>
    <row r="103" spans="1:6" x14ac:dyDescent="0.3">
      <c r="A103" s="3">
        <v>45310</v>
      </c>
      <c r="B103" s="11" t="s">
        <v>102</v>
      </c>
      <c r="C103" s="12"/>
      <c r="D103" s="10" t="s">
        <v>120</v>
      </c>
      <c r="E103" s="4" t="s">
        <v>6</v>
      </c>
      <c r="F103" s="9">
        <v>349</v>
      </c>
    </row>
    <row r="104" spans="1:6" x14ac:dyDescent="0.3">
      <c r="A104" s="3">
        <v>45310</v>
      </c>
      <c r="B104" s="11" t="s">
        <v>103</v>
      </c>
      <c r="C104" s="12"/>
      <c r="D104" s="10" t="s">
        <v>120</v>
      </c>
      <c r="E104" s="4" t="s">
        <v>6</v>
      </c>
      <c r="F104" s="9">
        <v>450</v>
      </c>
    </row>
    <row r="105" spans="1:6" x14ac:dyDescent="0.3">
      <c r="A105" s="3">
        <v>45310</v>
      </c>
      <c r="B105" s="11" t="s">
        <v>104</v>
      </c>
      <c r="C105" s="12"/>
      <c r="D105" s="10" t="s">
        <v>111</v>
      </c>
      <c r="E105" s="4" t="s">
        <v>6</v>
      </c>
      <c r="F105" s="9">
        <v>117.16</v>
      </c>
    </row>
    <row r="106" spans="1:6" x14ac:dyDescent="0.3">
      <c r="A106" s="3">
        <v>45310</v>
      </c>
      <c r="B106" s="11" t="s">
        <v>105</v>
      </c>
      <c r="C106" s="12"/>
      <c r="D106" s="10" t="s">
        <v>111</v>
      </c>
      <c r="E106" s="4" t="s">
        <v>6</v>
      </c>
      <c r="F106" s="9">
        <v>25.48</v>
      </c>
    </row>
    <row r="107" spans="1:6" x14ac:dyDescent="0.3">
      <c r="A107" s="3">
        <v>45310</v>
      </c>
      <c r="B107" s="11" t="s">
        <v>106</v>
      </c>
      <c r="C107" s="12"/>
      <c r="D107" s="10" t="s">
        <v>135</v>
      </c>
      <c r="E107" s="4" t="s">
        <v>6</v>
      </c>
      <c r="F107" s="9">
        <v>83.33</v>
      </c>
    </row>
    <row r="108" spans="1:6" x14ac:dyDescent="0.3">
      <c r="A108" s="3">
        <v>45310</v>
      </c>
      <c r="B108" s="11" t="s">
        <v>107</v>
      </c>
      <c r="C108" s="12"/>
      <c r="D108" s="10" t="s">
        <v>135</v>
      </c>
      <c r="E108" s="4" t="s">
        <v>6</v>
      </c>
      <c r="F108" s="9">
        <v>130</v>
      </c>
    </row>
    <row r="109" spans="1:6" x14ac:dyDescent="0.3">
      <c r="A109" s="5">
        <v>45310</v>
      </c>
      <c r="B109" s="13" t="s">
        <v>24</v>
      </c>
      <c r="C109" s="14"/>
      <c r="D109" s="6" t="s">
        <v>6</v>
      </c>
      <c r="E109" s="7" t="s">
        <v>6</v>
      </c>
      <c r="F109" s="8">
        <v>808.06</v>
      </c>
    </row>
    <row r="110" spans="1:6" x14ac:dyDescent="0.3">
      <c r="A110" s="5">
        <v>45310</v>
      </c>
      <c r="B110" s="13" t="s">
        <v>25</v>
      </c>
      <c r="C110" s="14"/>
      <c r="D110" s="6" t="s">
        <v>6</v>
      </c>
      <c r="E110" s="7" t="s">
        <v>6</v>
      </c>
      <c r="F110" s="8">
        <v>12058.97</v>
      </c>
    </row>
    <row r="111" spans="1:6" ht="0.9" customHeight="1" x14ac:dyDescent="0.3"/>
  </sheetData>
  <mergeCells count="109">
    <mergeCell ref="B7:C7"/>
    <mergeCell ref="B8:C8"/>
    <mergeCell ref="B9:C9"/>
    <mergeCell ref="B10:C10"/>
    <mergeCell ref="B11:C11"/>
    <mergeCell ref="A1:B1"/>
    <mergeCell ref="B3:C3"/>
    <mergeCell ref="B4:C4"/>
    <mergeCell ref="B5:C5"/>
    <mergeCell ref="B6:C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107:C107"/>
    <mergeCell ref="B108:C108"/>
    <mergeCell ref="B109:C109"/>
    <mergeCell ref="B110:C110"/>
    <mergeCell ref="B102:C102"/>
    <mergeCell ref="B103:C103"/>
    <mergeCell ref="B104:C104"/>
    <mergeCell ref="B105:C105"/>
    <mergeCell ref="B106:C106"/>
  </mergeCells>
  <pageMargins left="0.78740157480314998" right="0.78740157480314998" top="0.78740157480314998" bottom="0.78740157480314998" header="0.78740157480314998" footer="0.78740157480314998"/>
  <pageSetup paperSize="9" scale="74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FIN250GPCMonthlyUpload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Amy Ng</cp:lastModifiedBy>
  <cp:lastPrinted>2024-02-09T09:23:45Z</cp:lastPrinted>
  <dcterms:modified xsi:type="dcterms:W3CDTF">2024-02-09T09:24:24Z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