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hared\BUDGET\GPC Imports\2023-24\"/>
    </mc:Choice>
  </mc:AlternateContent>
  <xr:revisionPtr revIDLastSave="0" documentId="13_ncr:1_{98D29F38-CBC5-4198-A1F2-A30ABD9C2447}" xr6:coauthVersionLast="47" xr6:coauthVersionMax="47" xr10:uidLastSave="{00000000-0000-0000-0000-000000000000}"/>
  <bookViews>
    <workbookView xWindow="-108" yWindow="-108" windowWidth="23256" windowHeight="12576" activeTab="11" xr2:uid="{36F046F5-A949-471D-86EC-25EEC5194F7E}"/>
  </bookViews>
  <sheets>
    <sheet name="APR 2023" sheetId="2" r:id="rId1"/>
    <sheet name="MAY 2023" sheetId="3" r:id="rId2"/>
    <sheet name="JUN 2023" sheetId="4" r:id="rId3"/>
    <sheet name="JUL 2023" sheetId="5" r:id="rId4"/>
    <sheet name="AUG 2023" sheetId="6" r:id="rId5"/>
    <sheet name="SEP 2023" sheetId="7" r:id="rId6"/>
    <sheet name="OCT 2023" sheetId="8" r:id="rId7"/>
    <sheet name="NOV 2023" sheetId="9" r:id="rId8"/>
    <sheet name="DEC 2023" sheetId="10" r:id="rId9"/>
    <sheet name="JAN 2024" sheetId="11" r:id="rId10"/>
    <sheet name="FEB 2024" sheetId="12" r:id="rId11"/>
    <sheet name="MAR 2024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9" i="11" l="1"/>
  <c r="E89" i="11"/>
  <c r="E54" i="11"/>
  <c r="E25" i="11"/>
  <c r="E174" i="10"/>
  <c r="E111" i="10"/>
  <c r="E110" i="10"/>
  <c r="E109" i="10"/>
  <c r="E108" i="10"/>
  <c r="E107" i="10"/>
  <c r="E61" i="10"/>
  <c r="E60" i="10"/>
  <c r="E59" i="10"/>
  <c r="E167" i="9"/>
  <c r="E166" i="9"/>
  <c r="E165" i="9"/>
  <c r="E164" i="9"/>
  <c r="E156" i="9"/>
  <c r="E155" i="9"/>
  <c r="E140" i="9"/>
  <c r="E139" i="9"/>
  <c r="E138" i="9"/>
  <c r="E95" i="9"/>
  <c r="E94" i="9"/>
  <c r="E91" i="9"/>
  <c r="E87" i="9"/>
  <c r="E85" i="9"/>
  <c r="E84" i="9"/>
  <c r="E32" i="9"/>
  <c r="E212" i="8"/>
  <c r="E211" i="8"/>
  <c r="E210" i="8"/>
  <c r="E197" i="8"/>
  <c r="E196" i="8"/>
  <c r="E182" i="8"/>
  <c r="E181" i="8"/>
  <c r="E180" i="8"/>
  <c r="E138" i="8"/>
  <c r="E136" i="8"/>
  <c r="E135" i="8"/>
  <c r="E125" i="8"/>
  <c r="E139" i="7"/>
  <c r="E138" i="7"/>
  <c r="E137" i="7"/>
  <c r="E136" i="7"/>
  <c r="E100" i="7"/>
  <c r="E99" i="7"/>
  <c r="F187" i="6"/>
  <c r="E117" i="6"/>
  <c r="E92" i="6"/>
  <c r="E91" i="6"/>
  <c r="E90" i="6"/>
  <c r="E84" i="6"/>
  <c r="E83" i="6"/>
  <c r="E82" i="6"/>
  <c r="E81" i="6"/>
  <c r="E39" i="6"/>
  <c r="E187" i="5"/>
  <c r="E170" i="5"/>
  <c r="E143" i="5"/>
  <c r="E64" i="5"/>
  <c r="E54" i="5"/>
  <c r="E11" i="5"/>
  <c r="E10" i="5"/>
  <c r="E9" i="5"/>
  <c r="E91" i="3"/>
  <c r="E89" i="3"/>
  <c r="E66" i="3"/>
  <c r="E29" i="3"/>
  <c r="E28" i="3"/>
  <c r="E12" i="3"/>
</calcChain>
</file>

<file path=xl/sharedStrings.xml><?xml version="1.0" encoding="utf-8"?>
<sst xmlns="http://schemas.openxmlformats.org/spreadsheetml/2006/main" count="6727" uniqueCount="1942">
  <si>
    <r>
      <t xml:space="preserve">
</t>
    </r>
    <r>
      <rPr>
        <b/>
        <sz val="10"/>
        <color rgb="FF000000"/>
        <rFont val="Arial"/>
        <family val="2"/>
      </rPr>
      <t xml:space="preserve">Body Name: Cambridgeshire Fire &amp; Rescue
</t>
    </r>
    <r>
      <rPr>
        <b/>
        <sz val="10"/>
        <color rgb="FF000000"/>
        <rFont val="Arial"/>
        <family val="2"/>
      </rPr>
      <t xml:space="preserve">Service: Fire Rescue
</t>
    </r>
    <r>
      <rPr>
        <b/>
        <sz val="10"/>
        <color rgb="FF000000"/>
        <rFont val="Arial"/>
        <family val="2"/>
      </rPr>
      <t xml:space="preserve">Month: </t>
    </r>
    <r>
      <rPr>
        <b/>
        <sz val="10"/>
        <color rgb="FF000000"/>
        <rFont val="Arial"/>
        <family val="2"/>
      </rPr>
      <t>April 2023</t>
    </r>
  </si>
  <si>
    <t>Transaction Date</t>
  </si>
  <si>
    <t>Beneficiary Purpose of Expenditure</t>
  </si>
  <si>
    <t>Category</t>
  </si>
  <si>
    <t>Irrecoverable VAT</t>
  </si>
  <si>
    <t>Value</t>
  </si>
  <si>
    <t>AMC AMAZON Note books</t>
  </si>
  <si>
    <t>Garages &amp; Workshops Tools</t>
  </si>
  <si>
    <t/>
  </si>
  <si>
    <t xml:space="preserve">AMC DVLA VEHICLE TAX Car Tax </t>
  </si>
  <si>
    <t>Own Vehicles Vehicle Excise Duty</t>
  </si>
  <si>
    <t>AMC DVLA VEHICLE TAX Car Tax</t>
  </si>
  <si>
    <t>AMC FISCHER PANDA UK LTD Service kit for gererator</t>
  </si>
  <si>
    <t>AMC RVLIGHTING Covert Lighting</t>
  </si>
  <si>
    <t>Repairs - Vehicles</t>
  </si>
  <si>
    <t>APE AMZNMKTPLACE AMAZON.CO lamps st neots</t>
  </si>
  <si>
    <t>Unplanned   Maintenance</t>
  </si>
  <si>
    <t>APE AMZNMKTPLACE do not know</t>
  </si>
  <si>
    <t>Devolved Health &amp; Safety Exps</t>
  </si>
  <si>
    <t>APE AMZNMKTPLACE replacement screwdriver</t>
  </si>
  <si>
    <t>APE D P R RETAIL jigsaw</t>
  </si>
  <si>
    <t>APE HUNTINGDON TIMBER wood for vans mine and malcs</t>
  </si>
  <si>
    <t>APE MANOMANO led driver sawtry</t>
  </si>
  <si>
    <t>APE SCOTT DIRECT multi tools me and damian</t>
  </si>
  <si>
    <t>APE SCREWFIX van material</t>
  </si>
  <si>
    <t>APE SCREWFIX van stock</t>
  </si>
  <si>
    <t>APE SCREWFIX wrong order refunded</t>
  </si>
  <si>
    <t>APE TOOLSTATION aluminuim angle van</t>
  </si>
  <si>
    <t>APE TOOLSTATION bungee hooks for van</t>
  </si>
  <si>
    <t>BDF DOMINOS PIZZA 5 pizzas and drinks</t>
  </si>
  <si>
    <t>Miscellaneous Holding Account</t>
  </si>
  <si>
    <t>CD EB  WFS 21ST NATIONAL WFS development</t>
  </si>
  <si>
    <t>Training - Leadership &amp; Development</t>
  </si>
  <si>
    <t>CD EB  WFS 21ST NATIONAL WFS Development</t>
  </si>
  <si>
    <t>CD EB  WOMENS DEVELOPMENT WFS Development</t>
  </si>
  <si>
    <t>CD LEICESTER MARRIOTT Soft drinks at conference</t>
  </si>
  <si>
    <t>Staff Travelling &amp; Subsistence</t>
  </si>
  <si>
    <t>CHS AMZNMKTPLACE AMAZON.CO office materials</t>
  </si>
  <si>
    <t>Office Purchases (Incl. furniture)</t>
  </si>
  <si>
    <t>CHS IEC EXPERIENCE LIMITED BAPCO lunch for 3</t>
  </si>
  <si>
    <t>Canteen &amp; Messing</t>
  </si>
  <si>
    <t>CJS ALWAITON STARBUCKS CS - refreshments - NFCC Council</t>
  </si>
  <si>
    <t>CJS BROWNS BIRMINGHAM CS - Evening meal - NFCC council CFO pre meet - £12 deducted for alcohol (see link)</t>
  </si>
  <si>
    <t>CJS CLAYTON HOTEL BRUM REC NFCC Council meeting overnight accommodation</t>
  </si>
  <si>
    <t>CJS CLAYTON HOTEL BRUM REC NFCC council overnight accommodation</t>
  </si>
  <si>
    <t>CJS DIRECT2FLORIST CS - condolence flowers for Odette Tattersall</t>
  </si>
  <si>
    <t>Corporate Support</t>
  </si>
  <si>
    <t>CJS EUROFLORIST UK LTD CS - flowers for Payroll x 3</t>
  </si>
  <si>
    <t>CJS EUROFLORIST UK LTD Refund for missing bunch</t>
  </si>
  <si>
    <t>CJS PRESTIG EFLOWERS CS - replacement flowers for Andrea</t>
  </si>
  <si>
    <t>CJS ROYAL MAIL GROUP LTD PH LSGC medal postage to home address</t>
  </si>
  <si>
    <t>CJS STARBUCKS COFFEE CS - coffee - LGA Fire Conference</t>
  </si>
  <si>
    <t>CJS STARBUCKS CS &amp; MW - coffee - LGA Fire Conference</t>
  </si>
  <si>
    <t>CJS VMS ROADCHEF COSTA DT CS - Coffee - NFCC Council</t>
  </si>
  <si>
    <t>CJS WELCOME BREAK-CORLEY S CS - lunch - NFCC Council</t>
  </si>
  <si>
    <t xml:space="preserve">CWM AMZNMKTPLACE </t>
  </si>
  <si>
    <t>Operational Equipment -  Repairs &amp; Maint</t>
  </si>
  <si>
    <t xml:space="preserve">CWM AMZNMKTPLACE AMAZON.CO </t>
  </si>
  <si>
    <t xml:space="preserve">CWM BRADY </t>
  </si>
  <si>
    <t xml:space="preserve">CWM PREMIER INN </t>
  </si>
  <si>
    <t xml:space="preserve">CWM SETON </t>
  </si>
  <si>
    <t>DH HALFORDS 0822 dash cams new vehicles</t>
  </si>
  <si>
    <t>DJS MCDONALDS out of county breakfast</t>
  </si>
  <si>
    <t>DLB AMAZON Tools for van Damian has list</t>
  </si>
  <si>
    <t>DLB AMZNMKTPLACE Tools for van Damian has list</t>
  </si>
  <si>
    <t>DLB AMZNMKTPLACE tools for van Damian has list</t>
  </si>
  <si>
    <t>DLB AMZNMKTPLACE wheels</t>
  </si>
  <si>
    <t>DLB SCREWFIX cable tie</t>
  </si>
  <si>
    <t>DLB SCREWFIX Drill bits for Van</t>
  </si>
  <si>
    <t>DLB SCREWFIX Hasp and staple</t>
  </si>
  <si>
    <t>DLB SCREWFIX Paint</t>
  </si>
  <si>
    <t>DMC COOKHOUSE &amp; PUB 415114 out of county meeting meal</t>
  </si>
  <si>
    <t>DMC DOBBIES Welfare meeting refreshments</t>
  </si>
  <si>
    <t xml:space="preserve">DR NOUNPROJECT.COM </t>
  </si>
  <si>
    <t>Computer Software Annual Licence\Maint.</t>
  </si>
  <si>
    <t>GMW AMAZON inpack gun for fleet w/shops</t>
  </si>
  <si>
    <t>HD AMZNMKTPLACE AMAZON.CO Black cardigans (menopause project)</t>
  </si>
  <si>
    <t>HD APPLE.COM/BILL data storage</t>
  </si>
  <si>
    <t>JCW AMZNMKTPLACE AMAZON.CO New ipen nibs for FP teams</t>
  </si>
  <si>
    <t>Community Fire Safety General</t>
  </si>
  <si>
    <t>JCW LAND REGISTRY ECOM CCC Fire Protection Land registry Search</t>
  </si>
  <si>
    <t>JF AMAZON Amazon Music</t>
  </si>
  <si>
    <t>Operational Consumables - Devolved</t>
  </si>
  <si>
    <t>JF CO-OP GROUP FOOD Tea Coffee Milk Sugar Biscuits</t>
  </si>
  <si>
    <t>JF TESCO Tea Coffee  Milk Sugar Biscuits</t>
  </si>
  <si>
    <t>JJ CENTRAL CO-OP RETA All day OBB refreshments</t>
  </si>
  <si>
    <t>JJ LFE NORTH STARBUCKS DR refreshment during visit to FRS</t>
  </si>
  <si>
    <t>JJ MCDONALDS dinner x4 visit to FRS</t>
  </si>
  <si>
    <t>JJ SQ  THE PANTRY engagement portfolios</t>
  </si>
  <si>
    <t>JLF AMZ INDUSTRACARE Refund of lost delivery</t>
  </si>
  <si>
    <t>Occ. Health Equipment -  repairs &amp; Mtce</t>
  </si>
  <si>
    <t>JLF AMZ LAIPUKE TRADING Refund of lost delivery</t>
  </si>
  <si>
    <t>JLF AMZNMKTPLACE OHU Consumables</t>
  </si>
  <si>
    <t>JLF DPD Import tax</t>
  </si>
  <si>
    <t>JLF MOLLIE  SWISS POINT... OHU Consumables</t>
  </si>
  <si>
    <t>JLF NEC PARKING B40 1NT Conference parking</t>
  </si>
  <si>
    <t>JLF STARBUCKS NEC 2 T&amp;S</t>
  </si>
  <si>
    <t>JLF THE CORNISH BAKERY-NEC T&amp;S</t>
  </si>
  <si>
    <t>JP AMAZON Camera equipment</t>
  </si>
  <si>
    <t>JP AMZ BEYONDM Refund</t>
  </si>
  <si>
    <t>JP AMZNMKTPLACE AMAZON.CO Camera equipment</t>
  </si>
  <si>
    <t>JP AMZNMKTPLACE AMAZON.CO Refund</t>
  </si>
  <si>
    <t>JP AMZNMKTPLACE Camera equipment</t>
  </si>
  <si>
    <t>JP ANIMAKER INC. Animation software</t>
  </si>
  <si>
    <t>Subscriptions - General</t>
  </si>
  <si>
    <t>JP APPLE.COM/BILL Phone storage</t>
  </si>
  <si>
    <t>JP CANVA  I03722-0584817 Design software</t>
  </si>
  <si>
    <t>JP PHOTO MOUNTS UK Awards photo mounts</t>
  </si>
  <si>
    <t>Corporate Events</t>
  </si>
  <si>
    <t>JP PHOTOBOX LIMITED Awards photos</t>
  </si>
  <si>
    <t>JP WEVIDEO/CHARGE Video editing software</t>
  </si>
  <si>
    <t>JSH AMAZON 2 x STAINLESS STEEL DRIP TRAY'S</t>
  </si>
  <si>
    <t>Project Programme Costs</t>
  </si>
  <si>
    <t>JSH AMAZON AMAZON SUBSCRIPTION</t>
  </si>
  <si>
    <t>JSH SAFETY SIGNS 4 LESS SECURITY &amp; FIRE EXIT SIGNS</t>
  </si>
  <si>
    <t>JSH SCREWFIX COMBINATION PADLOCKS</t>
  </si>
  <si>
    <t>JSH SCREWFIX MONOBLOC KITCHEN SINK TAP &amp; GLOVES</t>
  </si>
  <si>
    <t>JSH SCREWFIX RAWLPLUG RESIN &amp; BLACK RUNNING OUTLET</t>
  </si>
  <si>
    <t>JSH TAYMOR PLUMBING SUPPL DRAIN CLEANER</t>
  </si>
  <si>
    <t>JSH WOLSELEY UK QUARTER TURN KITCHEN SINK LEVER TAPS</t>
  </si>
  <si>
    <t>KG OLD BRIDGE HOTEL Old Bridge Hotel - Team Planning Day</t>
  </si>
  <si>
    <t>KT KFC - PETERBOROUGH Welfare provisions</t>
  </si>
  <si>
    <t>KT LIDL GB Welfare provisions</t>
  </si>
  <si>
    <t>KT TESCO Welfare provisions</t>
  </si>
  <si>
    <t>LB ALDI 776 94 training</t>
  </si>
  <si>
    <t>ADC Expenditure</t>
  </si>
  <si>
    <t>LB POUNDLAND 1548 on-call events</t>
  </si>
  <si>
    <t>MJC AMZNMKTPLACE 2 x Hex Key Sets</t>
  </si>
  <si>
    <t>MJC PAYPAL  PASS LTD Digital Clamp Meter</t>
  </si>
  <si>
    <t>MJC PAYPAL  RIBBLEVALLE 10 x Call Point Break Glass Replacements</t>
  </si>
  <si>
    <t>MJC PAYPAL  SCREWFIX 2 x Torque Screwdriver Sets</t>
  </si>
  <si>
    <t>MS AMZNMKTPLACE AMAZON.CO 10 M Hi speed HDMI cable</t>
  </si>
  <si>
    <t>Computer Hardware</t>
  </si>
  <si>
    <t>MS AMZNMKTPLACE AMAZON.CO TV Bracket</t>
  </si>
  <si>
    <t>MS AMZNMKTPLACE Anti static cleaner</t>
  </si>
  <si>
    <t>MS AMZNMKTPLACE Cable</t>
  </si>
  <si>
    <t>MS AMZNMKTPLACE HDMI Cable</t>
  </si>
  <si>
    <t>MS AMZNMKTPLACE HDMI Splitter</t>
  </si>
  <si>
    <t>MS AMZNMKTPLACE Plastic spudger for STEM day</t>
  </si>
  <si>
    <t>MS AMZNMKTPLACE TV Bracket</t>
  </si>
  <si>
    <t>NAE AMZNMKTPLACE Equipment</t>
  </si>
  <si>
    <t>Training - Operational Training</t>
  </si>
  <si>
    <t>NAE FIREFIGHTER PROTECTION TC Gloves</t>
  </si>
  <si>
    <t>NAE GRAFHAM WATER SAILING Annual Subscription</t>
  </si>
  <si>
    <t xml:space="preserve">NS ATLASSIAN </t>
  </si>
  <si>
    <t>Computer Software</t>
  </si>
  <si>
    <t xml:space="preserve">NS AWS EMEA </t>
  </si>
  <si>
    <t xml:space="preserve">NS GITHUB </t>
  </si>
  <si>
    <t xml:space="preserve">NS GOOGLE </t>
  </si>
  <si>
    <t xml:space="preserve">NS TWILIO SENDGRID </t>
  </si>
  <si>
    <t xml:space="preserve">OT AMAZON </t>
  </si>
  <si>
    <t>CYP Expenditure</t>
  </si>
  <si>
    <t xml:space="preserve">OT DOMINOS PIZZA </t>
  </si>
  <si>
    <t>PAW AMZNMKTPLACE AMAZON.CO Sanitary protection</t>
  </si>
  <si>
    <t>PAW AMZNMKTPLACE Mesh bags</t>
  </si>
  <si>
    <t>PAW BOOTS UK ECOMM Sanitary protection</t>
  </si>
  <si>
    <t>PAW CLEAN CHEEKS Sanitary protection</t>
  </si>
  <si>
    <t>PAW CUT KEYS DIRECT Locker key - control</t>
  </si>
  <si>
    <t>PAW ROYAL MAIL GROUP LTD Recorded Delivery</t>
  </si>
  <si>
    <t>Postage And Carriage</t>
  </si>
  <si>
    <t>PAW SOFA &amp; HOME Accent Chair - A27</t>
  </si>
  <si>
    <t>Project Suspense</t>
  </si>
  <si>
    <t>PAW WORKWEAR EXPRESS Cleaning uniform for new starter</t>
  </si>
  <si>
    <t>Clothing Purchase  Hunters (Non PPE)</t>
  </si>
  <si>
    <t>PAW WORKWEAR EXPRESS Replacement uniform - cleaner</t>
  </si>
  <si>
    <t>PJC NCP DEWI ST DAVIDS Car parking a RoSPA conference</t>
  </si>
  <si>
    <t>PJC SAINSBURYS S/MKTS Catering for Firebreak scheme</t>
  </si>
  <si>
    <t>PJC TESCO Catering for Firebreak scheme</t>
  </si>
  <si>
    <t>PJO GREGGS PLC food for Blue watch due to being called to incident  all day and not having anything to eat</t>
  </si>
  <si>
    <t>PJO HARRIS AND HOOLE  HUNT coffee x 2 from welfare meeting</t>
  </si>
  <si>
    <t>PJO MCDONALDS lunch for SC due to meal being spoilt</t>
  </si>
  <si>
    <t>PJO SCREWFIX wall fixing supplies for A27</t>
  </si>
  <si>
    <t>PJO SUMUP   CHRISTOPH OGU coffee for welfare meeting</t>
  </si>
  <si>
    <t>PRT AMAZON Prime removed last month</t>
  </si>
  <si>
    <t>Hydrants Maintenance (Sundries)</t>
  </si>
  <si>
    <t>PRT AMZNMKTPLACE AMAZON.CO Web cams</t>
  </si>
  <si>
    <t>PRT AMZNMKTPLACE Ipad case</t>
  </si>
  <si>
    <t>PRT ENGELBERT STRAUSS LTD Work wear</t>
  </si>
  <si>
    <t>PRT HOWSAFE LIMITED Work wear work boots</t>
  </si>
  <si>
    <t>PRT SUMUP   MAMMOTH WORKWE work wear water proofs</t>
  </si>
  <si>
    <t>RJF APPLE.COM/BILL Extra apple storage for property photos</t>
  </si>
  <si>
    <t>Hired Management Support</t>
  </si>
  <si>
    <t>RJF UK POINT OF SALE GROUP Click Frames for property team</t>
  </si>
  <si>
    <t>RJO RUMBLES FISH BAR Firebreak Passout meals</t>
  </si>
  <si>
    <t>RJO THE RANGE Frames for Firebreak certificates</t>
  </si>
  <si>
    <t>RJO WAITROSE 205 Firebreak - Bread</t>
  </si>
  <si>
    <t>RJO WH SMITH ELY Firebreak - Pen and Staple remover for Certificates</t>
  </si>
  <si>
    <t xml:space="preserve">SDF ASDA STORES 4857 </t>
  </si>
  <si>
    <t xml:space="preserve">SDF BLUNTISHAM SERVICE STA </t>
  </si>
  <si>
    <t xml:space="preserve">SDF CO-OP GROUP 171571 </t>
  </si>
  <si>
    <t xml:space="preserve">SDF CO-OP GROUP FOOD </t>
  </si>
  <si>
    <t xml:space="preserve">SDF TESCO </t>
  </si>
  <si>
    <t>SPN COSTA COFFEE Coffee at culture conference</t>
  </si>
  <si>
    <t>SPN COSTA COFFEE To be removed as per Simons email to payroll</t>
  </si>
  <si>
    <t>SPN LEICESTER MARRIOTT Coffee</t>
  </si>
  <si>
    <t>SPN TSGN Travel for culture conference</t>
  </si>
  <si>
    <t>SRF KFC - PETERBOROUGH FI - Feeding Inc 20696</t>
  </si>
  <si>
    <t>Fire Protection Expenses</t>
  </si>
  <si>
    <t>SRF POUNSTRETCHER Flexi Car store boxes for contaminated Kit</t>
  </si>
  <si>
    <t>SRF TESCO FP Training day</t>
  </si>
  <si>
    <t>SS 4550 MILES FROM DELHI Meal at LGA conference</t>
  </si>
  <si>
    <t>SS BIGDUG LIMITED table from mess area St John project</t>
  </si>
  <si>
    <t>SS KEN BOOTH AND CO LIMIT Rope rescue gloves</t>
  </si>
  <si>
    <t>SS MIDDLETONS STEAKHOUSE DIM Deployment meals x 2</t>
  </si>
  <si>
    <t>SS MILITARY1ST Instructor tops</t>
  </si>
  <si>
    <t>SS POPE SHOE REPAIRS Shoe repairs</t>
  </si>
  <si>
    <t>SS PREMIER INN Accommodation DIM deploymet</t>
  </si>
  <si>
    <t>SS SAINSBURYS S/MKTS Middle manager supplies</t>
  </si>
  <si>
    <t>Training Centre Equipment</t>
  </si>
  <si>
    <t>SS SCREWFIX Padlocks for gates</t>
  </si>
  <si>
    <t>SS SCREWFIX Saw Blades</t>
  </si>
  <si>
    <t>SS STANJAY SPORTS Sliver axe mounting and engraving</t>
  </si>
  <si>
    <t>SS THOMANN.DE smoke fluid</t>
  </si>
  <si>
    <t>SS VOUCHER EXPRESS Long service award</t>
  </si>
  <si>
    <t xml:space="preserve">TC AMAZON </t>
  </si>
  <si>
    <t xml:space="preserve">TC AMZNMKTPLACE </t>
  </si>
  <si>
    <t xml:space="preserve">TC DUNELM SOFTFURNISHINGS </t>
  </si>
  <si>
    <t xml:space="preserve">TC RADISSON BLU CARDIFF </t>
  </si>
  <si>
    <t xml:space="preserve">TC ROYAL MAIL GROUP LTD </t>
  </si>
  <si>
    <t xml:space="preserve">TC UKOFFICEDIRECT.CO. </t>
  </si>
  <si>
    <t>TW THE BCI FORUM LIMITED Annual Payment for Business Continuity Institute Membership</t>
  </si>
  <si>
    <t>UCB SCREWFIX screws &amp; weed control for St Johns Fire Stn P126</t>
  </si>
  <si>
    <t>UCB WAVE-UTILITIES.CO. late payment for water charges</t>
  </si>
  <si>
    <t>Water/Sewerage Rates</t>
  </si>
  <si>
    <t xml:space="preserve">VPC AMZNMKTPLACE </t>
  </si>
  <si>
    <t>Operational Equipment - Repairs &amp; Maint</t>
  </si>
  <si>
    <t xml:space="preserve">VPC BIRD IN HAND (BECK ROW </t>
  </si>
  <si>
    <t xml:space="preserve">VPC MCDONALDS </t>
  </si>
  <si>
    <t xml:space="preserve">VPC PALM PRINT AND DESIGN </t>
  </si>
  <si>
    <t xml:space="preserve">VPC STORM EVENTS(LONDON) L </t>
  </si>
  <si>
    <t>WPS COSTA COFFEE Coffee at LGA conference</t>
  </si>
  <si>
    <t>WPS SHELL THURCASTON Gas station on way to visit Leicestershire FRS</t>
  </si>
  <si>
    <t>WPS STARBUCKS Coffee at LGA conference</t>
  </si>
  <si>
    <t>WSP WM MORRISONS STORE FP course refreshments</t>
  </si>
  <si>
    <t>Purchase Card VAT Apr 23</t>
  </si>
  <si>
    <t>Purchase Card Apr 23</t>
  </si>
  <si>
    <r>
      <t xml:space="preserve">
</t>
    </r>
    <r>
      <rPr>
        <b/>
        <sz val="10"/>
        <color rgb="FF000000"/>
        <rFont val="Arial"/>
      </rPr>
      <t xml:space="preserve">Body Name: Cambridgeshire Fire &amp; Rescue
</t>
    </r>
    <r>
      <rPr>
        <b/>
        <sz val="10"/>
        <color rgb="FF000000"/>
        <rFont val="Arial"/>
      </rPr>
      <t xml:space="preserve">Service: Fire Rescue
</t>
    </r>
    <r>
      <rPr>
        <b/>
        <sz val="10"/>
        <color rgb="FF000000"/>
        <rFont val="Arial"/>
      </rPr>
      <t xml:space="preserve">Month: </t>
    </r>
    <r>
      <rPr>
        <b/>
        <sz val="10"/>
        <color rgb="FF000000"/>
        <rFont val="Arial"/>
      </rPr>
      <t>May 2023</t>
    </r>
  </si>
  <si>
    <t xml:space="preserve">AJM SCREWFIX </t>
  </si>
  <si>
    <t>AMC AMZNMKTPLACE AMAZON.CO Split charge relay kit W/shops</t>
  </si>
  <si>
    <t>AMC DVLA VEHICLE TAX Car tax</t>
  </si>
  <si>
    <t>AMC RAMPTON MOTORS MOT</t>
  </si>
  <si>
    <t xml:space="preserve">BDF AMAZON </t>
  </si>
  <si>
    <t>CA CENTRAL CO-OP RETA Tea coffee milk</t>
  </si>
  <si>
    <t>CJS BOHEMIA ALCONBURY WEAL CS - Q1 COAG lunches (both days) x 30</t>
  </si>
  <si>
    <t>CJS COSTA COFFEE CS - coffee during meeting in Wisbech</t>
  </si>
  <si>
    <t xml:space="preserve">DH BIGDUG LIMITED </t>
  </si>
  <si>
    <t>DLB ABODEWINDOWFILMS Window film</t>
  </si>
  <si>
    <t>DLB AMAZON Shelf Storage</t>
  </si>
  <si>
    <t>DLB AMZNMKTPLACE AMAZON.CO Hooks</t>
  </si>
  <si>
    <t>DLB AMZNMKTPLACE Arrow stickers</t>
  </si>
  <si>
    <t>DLB AMZNMKTPLACE camopy for SHQ</t>
  </si>
  <si>
    <t>DLB AMZNMKTPLACE Hooks for SHQ</t>
  </si>
  <si>
    <t>DLB HUNTINGDON TIMBER Wood</t>
  </si>
  <si>
    <t>DLB J NEVILLE OPTICIANS Safety specs</t>
  </si>
  <si>
    <t>Medical Refunds</t>
  </si>
  <si>
    <t>DLB SCREWFIX Material</t>
  </si>
  <si>
    <t>DLB SCREWFIX Materials</t>
  </si>
  <si>
    <t>DLB SCREWFIX Push exit lock</t>
  </si>
  <si>
    <t>DLB SCREWFIX Window handle</t>
  </si>
  <si>
    <t>DLB WICKES 8464 HUNTINGDON Screws</t>
  </si>
  <si>
    <t>GAL PAYPAL  T ROLL KING Turn out rolls</t>
  </si>
  <si>
    <t xml:space="preserve">GMW AMZNMKTPLACE </t>
  </si>
  <si>
    <t xml:space="preserve">GMW TRUCKMAN </t>
  </si>
  <si>
    <t>GRF DNH GO DADDY EUROPE GB Standard Wildcard SSL Renewal 
*.cambsfire.gov.uk</t>
  </si>
  <si>
    <t>Computer Software Annual Licence/Maint</t>
  </si>
  <si>
    <t xml:space="preserve">HD APPLE.COM/BILL </t>
  </si>
  <si>
    <t xml:space="preserve">HD IGPP LTD </t>
  </si>
  <si>
    <t>JCW LAND REGISTRY ECOM CCC Fire protection enforcement searches</t>
  </si>
  <si>
    <t>JJ CENTRAL CO-OP RETA Provisions for large scale meeting / snacks</t>
  </si>
  <si>
    <t>JJ RUMBLES FISH BAR OBB lunch for 16 people</t>
  </si>
  <si>
    <t>JLF AMZNMKTPLACE ICT consumables</t>
  </si>
  <si>
    <t>JLF STARBUCKS NEC 2 T&amp;S - Birmingham</t>
  </si>
  <si>
    <t>JLF THE CORNISH BAKERY-NEC T&amp;S - Birmingham</t>
  </si>
  <si>
    <t>JLF THE DOCTORS LABORATORY Blood tests</t>
  </si>
  <si>
    <t>JP AMZNMKTPLACE AMAZON.CO Coronation bits</t>
  </si>
  <si>
    <t>JP AMZNMKTPLACE Plastic wallets for leaflets</t>
  </si>
  <si>
    <t>JP APPLE.COM/BILL iCloud</t>
  </si>
  <si>
    <t>JP ARCHANT Newspaper subscription</t>
  </si>
  <si>
    <t>JP CANVA  I03753-0840418 Design software</t>
  </si>
  <si>
    <t>JP THELMAS FLOWERS Flowers for awards</t>
  </si>
  <si>
    <t>JSH CATERING APPLIANCE SUP LINCAT HOT WATER BOILER PARTS</t>
  </si>
  <si>
    <t>JSH DESIGNATION LTD PRESSURE WASHER FITTINGS</t>
  </si>
  <si>
    <t>JSH ELLIOTT ENGINEERIN 30 METRE HIGH PRESSURE HOSE</t>
  </si>
  <si>
    <t>JSH RIDGEONS MARCH SHOWER TRAP &amp; WASTE FITTINGS</t>
  </si>
  <si>
    <t>JSH SCREWFIX 2 X SIDE ENTRY FILL VALVES</t>
  </si>
  <si>
    <t>JSH SCREWFIX BASIN TRAP &amp; WASTE FITTINGS</t>
  </si>
  <si>
    <t>JSH SCREWFIX BOTTOM INLET FILL VALVE &amp; SILICONE SEALANT</t>
  </si>
  <si>
    <t>JSH WOLSELEY UK 28MM GATE VALVE</t>
  </si>
  <si>
    <t>KT CENTRAL CO-OP RETA Welfare Provisions</t>
  </si>
  <si>
    <t>KT SAINSBURYS S/MKTS Welfare Provisions</t>
  </si>
  <si>
    <t>LB GLADSTONE COMMUNIT venue for wholetime workshop</t>
  </si>
  <si>
    <t>LB SHELL BURY ROAD milk for training event</t>
  </si>
  <si>
    <t xml:space="preserve">MC SP THE LAMPCO </t>
  </si>
  <si>
    <t xml:space="preserve">MF MILLFIELD AUTOPARTS LI </t>
  </si>
  <si>
    <t>MJC PAYPAL  BATTERYSHOP BA 9 x Emergency Light Batteries</t>
  </si>
  <si>
    <t>MJC PAYPAL  BLTDIRECT BLT 3 x Emergency Light Batteries</t>
  </si>
  <si>
    <t>MJC PAYPAL  CPC PRESTON 6 x Palm/Foot Switch</t>
  </si>
  <si>
    <t>MJC PAYPAL  RIBBLEVALLE 1 x Ziton Interface Module &amp; 1 X Gent Lock</t>
  </si>
  <si>
    <t>MJC PAYPAL  RIBBLEVALLE 3 x Fire Alarm Isolator Switches</t>
  </si>
  <si>
    <t>MJC PAYPAL  SCREWFIX Resin &amp; M10 Studs</t>
  </si>
  <si>
    <t>MJC PAYPAL  TLCSOUTHERN 1 x Quinetic Switch &amp; 1 x Receiver</t>
  </si>
  <si>
    <t>MJC PAYPAL  TLCSOUTHERN Washers &amp; Unistrut Fixings</t>
  </si>
  <si>
    <t>MS AMZNMKTPLACE AMAZON.CO 6 x KVM switch</t>
  </si>
  <si>
    <t>MS AMZNMKTPLACE AMAZON.CO cable</t>
  </si>
  <si>
    <t>MS AMZNMKTPLACE cable</t>
  </si>
  <si>
    <t xml:space="preserve">MS EBAY O 21-09935-05486 Personal order placed in error </t>
  </si>
  <si>
    <t>MS EBAY O 21-09935-05486 Refund</t>
  </si>
  <si>
    <t>MSW CAFFE NERO Coffee for MW, TM, SN, NH &amp; CS Systel Trip</t>
  </si>
  <si>
    <t>MSW IBIS VIEUX PORT Tourist tax &amp; breakfast at hotel for MW &amp; TM, Systel Visit</t>
  </si>
  <si>
    <t>MSW LA SCALA Evening meal out for MW, TM, SN, NH &amp; CS - Systel visit</t>
  </si>
  <si>
    <t>NAE KEELA INTERNATIONAL LT Workwear trousers</t>
  </si>
  <si>
    <t xml:space="preserve">NDH IBIS VIEUX PORT </t>
  </si>
  <si>
    <t xml:space="preserve">NDH WH SMITH STANSTED </t>
  </si>
  <si>
    <t xml:space="preserve">NS CLOUD R5ZKZ5 </t>
  </si>
  <si>
    <t xml:space="preserve">NS EB  NFCC DATA CONFEREN </t>
  </si>
  <si>
    <t xml:space="preserve">NS TSGN </t>
  </si>
  <si>
    <t>PAW AMZNMKTPLACE Stationery</t>
  </si>
  <si>
    <t>Stationery, Comp/Copier Cons</t>
  </si>
  <si>
    <t>PAW ROYAL MAIL GROUP LTD Royal Mail - registered post</t>
  </si>
  <si>
    <t>PAW SP CANDOR SERVICES Power cable - floor scrubber</t>
  </si>
  <si>
    <t>Cleaning Materials</t>
  </si>
  <si>
    <t>PAW WORKWEAR EXPRESS Cleaners uniform - new starter</t>
  </si>
  <si>
    <t>PAW WORKWEAR EXPRESS Cleaners uniform - replacement</t>
  </si>
  <si>
    <t>PJO TESCO tea/coffee for meeting at request of GC Johnson</t>
  </si>
  <si>
    <t>PJO TESCO welfare meeting</t>
  </si>
  <si>
    <t>PRT AMAZON NA</t>
  </si>
  <si>
    <t>PRT AMZNMKTPLACE work cable for PC</t>
  </si>
  <si>
    <t>PRT VIKING METAL DETEC metal detector for tims van</t>
  </si>
  <si>
    <t>RJF APPLE.COM/BILL Work Iphone storage for property photos</t>
  </si>
  <si>
    <t>RJF UK POINT OF SALE GROUP Click Frames for property group</t>
  </si>
  <si>
    <t>RJO YOURPARKINGSPACE Parking for Serious violence duty conference</t>
  </si>
  <si>
    <t xml:space="preserve">SAF RAMSEY MOTORS Puncture repair </t>
  </si>
  <si>
    <t>Tyres</t>
  </si>
  <si>
    <t>SAF SP PATROLSTORE Tactical Clothing for NILO's</t>
  </si>
  <si>
    <t>SALL AMZNMKTPLACE Long life milk for Professional Skills Sessions</t>
  </si>
  <si>
    <t>SALL GROUPGREETING Leaving card</t>
  </si>
  <si>
    <t>SALL THE RANGE Coffee and tea boxes for Professional Skills Sessions</t>
  </si>
  <si>
    <t xml:space="preserve">SDF ATASCA </t>
  </si>
  <si>
    <t xml:space="preserve">SDF CO-OP GROUP 171642 </t>
  </si>
  <si>
    <t xml:space="preserve">SDF COSTA COFFEE </t>
  </si>
  <si>
    <t>SDP HOME BARGAINS bowls for B01</t>
  </si>
  <si>
    <t>SPN BRAMPTON MILL Lunch for Executive support</t>
  </si>
  <si>
    <t>SPN IBIS VIEUX PORT Breakfast at Systel visit</t>
  </si>
  <si>
    <t>SPN PRET A MANGER Lunch at Systel visit</t>
  </si>
  <si>
    <t>SRF FORMULA ONE AUTOCENTRE Flexi Vehicle Tyre Repair</t>
  </si>
  <si>
    <t>SRF SISCO SERVICE STATION Flexi vehicle fuel - Fuel card rejected</t>
  </si>
  <si>
    <t>Petrol/Oil/Diesel Own Vehicles</t>
  </si>
  <si>
    <t>SS ALDI 776 94 Biscuits for Consultation event</t>
  </si>
  <si>
    <t>SS EB  NFCC MEMBERS SPRIN Spring conference tickets</t>
  </si>
  <si>
    <t>SS HUNTINGDON TIMBER Fixings for the St Johns Garden</t>
  </si>
  <si>
    <t>SS MILITARY1ST TC Top for Hannah</t>
  </si>
  <si>
    <t>SS STANJAY SPORTS On call silver Axe</t>
  </si>
  <si>
    <t xml:space="preserve">TC GEMINI PARKING SOLUTIO </t>
  </si>
  <si>
    <t>TJB HALFORDS 0995 Engine oil for FDS car</t>
  </si>
  <si>
    <t>TW INSTOFOCCSAFE IOSH Membership for N.Jones</t>
  </si>
  <si>
    <t>TW INSTOFOCCSAFE IOSH Membership for S.Gaczol</t>
  </si>
  <si>
    <t>TW THE BCI FORUM LIMITED Business Continuity Membership for N.Jones</t>
  </si>
  <si>
    <t>UCB K COOPER MOTORS Fuel for cleaner pool car Stanground</t>
  </si>
  <si>
    <t>UCB TSGN Josh Muir travel to London FARRG meeting</t>
  </si>
  <si>
    <t>VPC AMZNMKTPLACE AMAZON.CO HEPA vacuum bags</t>
  </si>
  <si>
    <t>VPC AMZNMKTPLACE Electrical tape for labelling</t>
  </si>
  <si>
    <t>VPC FLIR Phone compatible TIC for TC</t>
  </si>
  <si>
    <t>VPC SP STREET SOLUTIONS Traffic cone reflective sleeves</t>
  </si>
  <si>
    <t>WSP TIMPSON LTD Work shoe sole repair</t>
  </si>
  <si>
    <t>Purchase Card VAT May 23</t>
  </si>
  <si>
    <t>Purchase Card May 23</t>
  </si>
  <si>
    <r>
      <t xml:space="preserve">
</t>
    </r>
    <r>
      <rPr>
        <b/>
        <sz val="10"/>
        <color rgb="FF000000"/>
        <rFont val="Arial"/>
      </rPr>
      <t xml:space="preserve">Body Name: Cambridgeshire Fire &amp; Rescue
</t>
    </r>
    <r>
      <rPr>
        <b/>
        <sz val="10"/>
        <color rgb="FF000000"/>
        <rFont val="Arial"/>
      </rPr>
      <t xml:space="preserve">Service: Fire Rescue
</t>
    </r>
    <r>
      <rPr>
        <b/>
        <sz val="10"/>
        <color rgb="FF000000"/>
        <rFont val="Arial"/>
      </rPr>
      <t xml:space="preserve">Month: </t>
    </r>
    <r>
      <rPr>
        <b/>
        <sz val="10"/>
        <color rgb="FF000000"/>
        <rFont val="Arial"/>
      </rPr>
      <t>June 2023</t>
    </r>
  </si>
  <si>
    <t>AMC AMAZON KEYBOARD FOR W/SHOPS</t>
  </si>
  <si>
    <t xml:space="preserve">AMC DVLA VEHICLE TAX CAR TAX </t>
  </si>
  <si>
    <t>AMC RS COMPONENTS SPEAKER CONNECTOR SOCKET</t>
  </si>
  <si>
    <t>AMC WOOLIES SNAP FASTNERS FOR WORKSHOPS</t>
  </si>
  <si>
    <t>APE WICKES WISBECH guttering</t>
  </si>
  <si>
    <t>CJS AMZNMKTPLACE AMAZON.CO CS - 11.05.23 - CS new iPhone 14 case &amp; screen protectors &amp; iPad keyboard case</t>
  </si>
  <si>
    <t>CJS AMZNMKTPLACE CS - charging cable</t>
  </si>
  <si>
    <t>CJS M6 TOLL CS - M6 Toll NFCC Spring Conference</t>
  </si>
  <si>
    <t>CJS MCDONALDS 1091 Personal transactions - deducting from wages via Payroll</t>
  </si>
  <si>
    <t>CJS MCDONALDS 993 CS - lunch following meeting in Suffolk</t>
  </si>
  <si>
    <t>CJS VMS ROADCHEF COSTA DT CS - coffee en route NFCC Spring Conference</t>
  </si>
  <si>
    <t>CJS WELCOME BREAK-CORLEY S CS - lunch NFCC Spring Conference</t>
  </si>
  <si>
    <t>CJS WELCOME BREAK-NEWPORT CS - coffee en route to NFCC Spring Conference</t>
  </si>
  <si>
    <t xml:space="preserve">DH AMZNMKTPLACE AMAZON.CO </t>
  </si>
  <si>
    <t xml:space="preserve">DH FISCHER PANDA UK LTD </t>
  </si>
  <si>
    <t xml:space="preserve">DH OAKLEY SVS STN </t>
  </si>
  <si>
    <t xml:space="preserve">DH SOUTHWAITE NORTH MWSA </t>
  </si>
  <si>
    <t>DJS HALFORDS 0822 Dash cameras and kits</t>
  </si>
  <si>
    <t>DJS PNEUMATECHNIQUE Air fittings for workshops</t>
  </si>
  <si>
    <t>DLB AMZNMKTPLACE fire stickers</t>
  </si>
  <si>
    <t>DLB AMZNMKTPLACE keys and record stickers</t>
  </si>
  <si>
    <t>DLB AMZNMKTPLACE praying compass</t>
  </si>
  <si>
    <t>DLB AMZNMKTPLACE screws</t>
  </si>
  <si>
    <t>DLB AMZNMKTPLACE shelving</t>
  </si>
  <si>
    <t>DLB FIRE INDUSTRY ASSOCIAT training course</t>
  </si>
  <si>
    <t>DLB FIREPROTECTIONSHOP tools for course</t>
  </si>
  <si>
    <t>DLB IRONMONGERYDIRECT LTD door handle</t>
  </si>
  <si>
    <t>DLB IRONMONGERYDIRECT LTD door locks</t>
  </si>
  <si>
    <t>DLB SCREWFIX padlock</t>
  </si>
  <si>
    <t xml:space="preserve">EWLB DOMINO S PIZZA </t>
  </si>
  <si>
    <t xml:space="preserve">GAL AMAZON </t>
  </si>
  <si>
    <t xml:space="preserve">GAL AMZNMKTPLACE </t>
  </si>
  <si>
    <t xml:space="preserve">GAL AMZNMKTPLACE AMAZON.CO </t>
  </si>
  <si>
    <t xml:space="preserve">GAL SP CUPSDIRECT </t>
  </si>
  <si>
    <t>GB SCREWFIX extension lead for J Carney- sensory alarm fitting</t>
  </si>
  <si>
    <t>Fire Alarm Expenses</t>
  </si>
  <si>
    <t xml:space="preserve">GMW ROYAL HOTEL </t>
  </si>
  <si>
    <t xml:space="preserve">GMW SYCAMORE (PETERBOROUGH </t>
  </si>
  <si>
    <t xml:space="preserve">GRF DNH GO DADDY EUROPE GB </t>
  </si>
  <si>
    <t>HD BRAMPTON NOTCUTTS GARD refreshments for event</t>
  </si>
  <si>
    <t>HD CENTRAL ENG COOP Refreshments for event</t>
  </si>
  <si>
    <t>HD M6 TOLL Toll payment</t>
  </si>
  <si>
    <t>HD MOUNTAIN WAREHOUSE Long service award</t>
  </si>
  <si>
    <t>HD SAINSBURYS S/MKTS Refreshments for event</t>
  </si>
  <si>
    <t>HD TESCO Refreshments for event</t>
  </si>
  <si>
    <t>JCW LONDON AND NORTH WESTE Food JW and LQ</t>
  </si>
  <si>
    <t>JCW NANDOS BULLRING Food JW and LQ</t>
  </si>
  <si>
    <t>JCW TORTILLA BIRMINGHAM Food JW and LQ</t>
  </si>
  <si>
    <t>JCW VIETNAMESE STREET KITC Food JW and LQ</t>
  </si>
  <si>
    <t>JCW WAGAMAMA LIMITED 131 Food JW and LQ</t>
  </si>
  <si>
    <t>JF AMZNMKTPLACE Presentation Material MM Training</t>
  </si>
  <si>
    <t>JF GOOGLE LGV Course Study App for OnCall FF going through CFRS driver training process</t>
  </si>
  <si>
    <t>JF TESCO Welfare Provisions Middle Manager Training</t>
  </si>
  <si>
    <t>JF TYS RETAIL LTD Welfare Provisions Middle Manager Training</t>
  </si>
  <si>
    <t>JJ ASDA STORES 4415 Evening meal whilst on course</t>
  </si>
  <si>
    <t>JJ CENTRAL CO-OP RETA Incident Welfare 'Heat' Cold drinks MPU 5</t>
  </si>
  <si>
    <t>JJ CENTRAL CO-OP RETA Partnership briefing/ meeting</t>
  </si>
  <si>
    <t>JJ COSTA COFFEE Welfare meeting</t>
  </si>
  <si>
    <t>JJ KFC GOLDEN VALLEY Evening meal whilst on course</t>
  </si>
  <si>
    <t>JJ LEONARDO HTL CHELTENHA Evening meal whilst on course</t>
  </si>
  <si>
    <t>JJ MCDONALDS 1052 Incident welfare</t>
  </si>
  <si>
    <t>JJ REDGROVE Evening meal whilst on course</t>
  </si>
  <si>
    <t>JJ STARBUCKS COFFEE Welfare meeting</t>
  </si>
  <si>
    <t>JJ THE EVEREST Evening meal whilst on course</t>
  </si>
  <si>
    <t>JJ WAGAMAMA 242 Evening meal whilst on course</t>
  </si>
  <si>
    <t>JJ WAGAMAMA LIMITED 242 Evening meal whilst on course</t>
  </si>
  <si>
    <t>JLF AMZNMKTPLACE Disposable headphone covers</t>
  </si>
  <si>
    <t>Health &amp; Safety Expenses</t>
  </si>
  <si>
    <t>JLF AMZNMKTPLACE Dipstick tests and extension leads</t>
  </si>
  <si>
    <t xml:space="preserve">JLF GREGGS PLC </t>
  </si>
  <si>
    <t>JLF INTERMEDICAL (UK) LTD Viral/bacterial spirometry filters</t>
  </si>
  <si>
    <t>Occupational Health/Doctors Fees</t>
  </si>
  <si>
    <t>JLF TOTAL HEALTH CARE CLIN Physiotherapist</t>
  </si>
  <si>
    <t xml:space="preserve">JLF TSGN </t>
  </si>
  <si>
    <t>JP APPLE.COM/BILL iCloud storage</t>
  </si>
  <si>
    <t>JP CANVA  I03783-0906781 Design software</t>
  </si>
  <si>
    <t>JP FACEBK  MWV7DQ37X2 Facebook boost post</t>
  </si>
  <si>
    <t>Other Advertising</t>
  </si>
  <si>
    <t>JP FACEBK  RGLYYQK7X2 Facebook boost post</t>
  </si>
  <si>
    <t>JP ILIFFE MEDIA SUBS Newspaper subscription</t>
  </si>
  <si>
    <t>JP PHOTOBOX LIMITED Photos</t>
  </si>
  <si>
    <t>JP WEVIDEO/CHARGE Video software</t>
  </si>
  <si>
    <t>JSA BULLRING CAR PARK, BIR JA - parking for PPE Conference West Mids</t>
  </si>
  <si>
    <t>JSH AMZNMKTPLACE AMAZON.CO SILICONE DRAIN TUB STOPPERS</t>
  </si>
  <si>
    <t>JSH AMZNMKTPLACE LINCAT CARTRIDGE FILTERS</t>
  </si>
  <si>
    <t>JSH CATERSPARES UK SMALL BORE ELBOW FITTINGS FOR LINCAT HOT WATER BOILER</t>
  </si>
  <si>
    <t>JSH ELLIOTT ENGINEERIN HIGH PRESSURE WASHER INDUSTRIAL HOSE</t>
  </si>
  <si>
    <t>JSH ERNEST DOE / SONS PRESSURE WASHER MOTOR OIL</t>
  </si>
  <si>
    <t>JSH HUGH CRANE CLEANIN PRESSURE WASHER SPRAY GUN AND SWIVEL NUT</t>
  </si>
  <si>
    <t>JSH SCREWFIX 40MM WASTE TRAPS &amp; FITTINGS, BRASS ISOLATING VALVES &amp; FITTINGS, SOLVENT CEMENT &amp; WOOD GLUE.</t>
  </si>
  <si>
    <t>JSH THURLOW NUNN STANDEN L PRESSURE WASHER MOTOR OIL</t>
  </si>
  <si>
    <t>JSH WICKES PETERBOROUGH FLUSH HANDLE &amp; FITTINGS. BRACKETS</t>
  </si>
  <si>
    <t>JSH WOLSELEY UK 15MM OUTSIDE TAP, 15MM PIPE FITTINGS &amp; PIPE SEALANT</t>
  </si>
  <si>
    <t>JSH WOLSELEY UK 15MM OUTSIDE TAP, SILICONE LUBRICANT, BIODEGRADABLE DRAIN CLEANER &amp; SILICONE BRUSHES.</t>
  </si>
  <si>
    <t>KG THE NEC NEC Parking</t>
  </si>
  <si>
    <t>KG WHITEPAPER Conference</t>
  </si>
  <si>
    <t>KT CENTRAL CO-OP RETA welfare provisions</t>
  </si>
  <si>
    <t>KT COSTA COFFEE Welfare Provisions</t>
  </si>
  <si>
    <t>KT GREGGS PLC welfare provisions</t>
  </si>
  <si>
    <t>KT LNER WEB SALES Travel - FI Conference</t>
  </si>
  <si>
    <t>KT NOTCUTTS GARDEN CE welfare provisions</t>
  </si>
  <si>
    <t>KT SELECTA U.K. LIMITED welfare provisions</t>
  </si>
  <si>
    <t>KT SHARKNINJA EUROPE Station welfare provisions</t>
  </si>
  <si>
    <t>KT TIMPSON LTD Clothing Repair</t>
  </si>
  <si>
    <t>KT UK-AFI FI Investigation Conference</t>
  </si>
  <si>
    <t>KT WM MORRISONS STORE Welfare Provisions</t>
  </si>
  <si>
    <t xml:space="preserve">LAD NATIONWIDE HYDRAULICS </t>
  </si>
  <si>
    <t>LB DOMINO S PIZZA food for staff at have a go day</t>
  </si>
  <si>
    <t>LB MCDONALDS 1091 food for staff at have a go day</t>
  </si>
  <si>
    <t>MJC AMZNMKTPLACE 1 x HDMI Lead &amp; 1 x USB Flash Drive</t>
  </si>
  <si>
    <t>MJC TLC DIRECT 16m Retractable Cable Reel</t>
  </si>
  <si>
    <t>MS AMZNMKTPLACE AMAZON.CO HDMI ADAPTER</t>
  </si>
  <si>
    <t>MS AMZNMKTPLACE TV BRACKET</t>
  </si>
  <si>
    <t>MSW WELLAND VALE NURSERI L MW - coffee meeting with C Faint</t>
  </si>
  <si>
    <t xml:space="preserve">NAB BULLRING CAR PARK, BIR </t>
  </si>
  <si>
    <t xml:space="preserve">NAB CLAYTON HOTEL BRUM REC </t>
  </si>
  <si>
    <t xml:space="preserve">NAB HALFORDS 0822 </t>
  </si>
  <si>
    <t xml:space="preserve">NAB SHELL HUNTN 472 </t>
  </si>
  <si>
    <t>NAE B&amp;M 100 - HUNTINGDON Refreshments TC</t>
  </si>
  <si>
    <t>NAE PREMIER INN Accomodation B Fawcitt</t>
  </si>
  <si>
    <t>NAE THE STATIONERY OFFICE Driving Books</t>
  </si>
  <si>
    <t>NAE THOMANN.DE Smoke Fluid</t>
  </si>
  <si>
    <t xml:space="preserve">NDH RYANAIR22 224LDRZMF </t>
  </si>
  <si>
    <t xml:space="preserve">NS CLOUD NKBW6Z </t>
  </si>
  <si>
    <t>PAW AMZNMKTPLACE Black mesh bags</t>
  </si>
  <si>
    <t>PAW AMZNMKTPLACE Door hooks</t>
  </si>
  <si>
    <t>PAW AMZNMKTPLACE Dymo tape</t>
  </si>
  <si>
    <t>PAW CLEAN CHEEKS Clean Cheeks</t>
  </si>
  <si>
    <t>PAW ROYAL MAIL GROUP LTD Registered post</t>
  </si>
  <si>
    <t xml:space="preserve">PJC GREGGS </t>
  </si>
  <si>
    <t xml:space="preserve">PJC SHELL CAMBRIDGE </t>
  </si>
  <si>
    <t xml:space="preserve">PJO HARRIS AND HOOLE  HUNT </t>
  </si>
  <si>
    <t xml:space="preserve">PRT AMAZON </t>
  </si>
  <si>
    <t xml:space="preserve">RB CHICKEN CORNER </t>
  </si>
  <si>
    <t>RJF DUNELM SOFTFURNISHINGS Blanket for quiet room at new Huntingdon</t>
  </si>
  <si>
    <t>RJF GLASDON U K LTD Waste bin trial at new A27</t>
  </si>
  <si>
    <t>RJF GLASDON Waste bin trial at new A27</t>
  </si>
  <si>
    <t>RJO DOMINOS HUNTINGDON 282 Lunch for Prevention group team day</t>
  </si>
  <si>
    <t>Community Fire Safety Expenses</t>
  </si>
  <si>
    <t>RJO SPAR WARBOYS refreshments for prevention day</t>
  </si>
  <si>
    <t>SAF BRETTON CATERERS LTD catering for regional NILO event</t>
  </si>
  <si>
    <t>SALL 2CO.COM MARKETING 2097 Editing Software for K Carruthers</t>
  </si>
  <si>
    <t>SALL HIGH SPEED TRAINING 2 Minuting courses for BSG</t>
  </si>
  <si>
    <t>SALL PAYPAL  BIGLACES Rainbow laces for pride events</t>
  </si>
  <si>
    <t xml:space="preserve">SB PAYROLLPROFESSION. </t>
  </si>
  <si>
    <t>SDF BP 1000 GUINEAS CONNEC Working lunch</t>
  </si>
  <si>
    <t>SDF CO-OP GROUP 171951 Working lunch</t>
  </si>
  <si>
    <t>SDF DOMINO S PIZZA Ff Charity car wash at B06</t>
  </si>
  <si>
    <t>SDP CO OP GROUP FOOD refreshments for meeting</t>
  </si>
  <si>
    <t xml:space="preserve">SPN CAFFE NERO </t>
  </si>
  <si>
    <t xml:space="preserve">SS AMZNMKTPLACE </t>
  </si>
  <si>
    <t xml:space="preserve">SS AMZNMKTPLACE AMAZON.CO </t>
  </si>
  <si>
    <t>SS DOBBIES St John's Garden project</t>
  </si>
  <si>
    <t>SS DOMINOS PIZZA welfare Op Current</t>
  </si>
  <si>
    <t xml:space="preserve">SS M6 TOLL </t>
  </si>
  <si>
    <t>SS SCREWFIX TC Marker paint for POET layout</t>
  </si>
  <si>
    <t>SS TESCO welfare Op Current</t>
  </si>
  <si>
    <t xml:space="preserve">TC EASYJET </t>
  </si>
  <si>
    <t xml:space="preserve">TC HXPAYMENTS </t>
  </si>
  <si>
    <t>TJB TESCO Refreshments for visiting service course</t>
  </si>
  <si>
    <t xml:space="preserve">VEB CENTRAL CO-OP RETA </t>
  </si>
  <si>
    <t>VPC C.I.G. LTD Water meter keys x 20</t>
  </si>
  <si>
    <t>Equipment Purchases</t>
  </si>
  <si>
    <t>VPC HORZE Animal rescue equipmnent</t>
  </si>
  <si>
    <t>VPC JAMES PIGG Animal halters</t>
  </si>
  <si>
    <t>VPC STORM EVENTS(LONDON) L BA entry control board repairs</t>
  </si>
  <si>
    <t>B.A./M.A.R.S./Gas Tight Suits - R&amp;M</t>
  </si>
  <si>
    <t xml:space="preserve">WPS AMZNMKTPLACE AMAZON.CO </t>
  </si>
  <si>
    <t xml:space="preserve">WPS BULLRING CAR PARK, BIR </t>
  </si>
  <si>
    <t xml:space="preserve">WPS CLAYTON HOTEL BRUM REC </t>
  </si>
  <si>
    <t xml:space="preserve">WPS POD POINT </t>
  </si>
  <si>
    <t xml:space="preserve">WPS TESCO </t>
  </si>
  <si>
    <t xml:space="preserve">WPS THE INDIAN STREATERY </t>
  </si>
  <si>
    <t>WSP WM MORRISONS STORE Refreshments for FP training day</t>
  </si>
  <si>
    <t>Purchase Card VAT Jun 23</t>
  </si>
  <si>
    <t>Purchase Card Jun 23</t>
  </si>
  <si>
    <r>
      <t xml:space="preserve">
</t>
    </r>
    <r>
      <rPr>
        <b/>
        <sz val="10"/>
        <color rgb="FF000000"/>
        <rFont val="Arial"/>
      </rPr>
      <t xml:space="preserve">Body Name: Cambridgeshire Fire &amp; Rescue
</t>
    </r>
    <r>
      <rPr>
        <b/>
        <sz val="10"/>
        <color rgb="FF000000"/>
        <rFont val="Arial"/>
      </rPr>
      <t xml:space="preserve">Service: Fire Rescue
</t>
    </r>
    <r>
      <rPr>
        <b/>
        <sz val="10"/>
        <color rgb="FF000000"/>
        <rFont val="Arial"/>
      </rPr>
      <t xml:space="preserve">Month: </t>
    </r>
    <r>
      <rPr>
        <b/>
        <sz val="10"/>
        <color rgb="FF000000"/>
        <rFont val="Arial"/>
      </rPr>
      <t>July 2023</t>
    </r>
  </si>
  <si>
    <t xml:space="preserve">AJM DELPH SERVICE STATION </t>
  </si>
  <si>
    <t>AMC AMZNMKTPLACE - KEY FOB HOLDERS FOR WORKSHOPS</t>
  </si>
  <si>
    <t xml:space="preserve">AMC PARAGON MOTOR COMPANY - MOT </t>
  </si>
  <si>
    <t>AMC WOODSTON MOTORIST CENT - MOT's FOR 2 VEHICLES</t>
  </si>
  <si>
    <t xml:space="preserve">APE AMZNMKTPLACE AMAZON.CO </t>
  </si>
  <si>
    <t xml:space="preserve">APE TOOLSTATION </t>
  </si>
  <si>
    <t xml:space="preserve">CA AG SPOT (CHORLEY) LIMI </t>
  </si>
  <si>
    <t xml:space="preserve">CA M6 TOLL </t>
  </si>
  <si>
    <t xml:space="preserve">CA YARROW BRIDGE </t>
  </si>
  <si>
    <t>CD CIPD MEMBERSHIP FEE CIPD - Annual renewal</t>
  </si>
  <si>
    <t>CD HOLIDAY INNS - AFSA conference hotel rooms x 2 - CD &amp; SC</t>
  </si>
  <si>
    <t>CD HOLIDAY INNS - Soft drinks at conference</t>
  </si>
  <si>
    <t>CD SHELL HUNTN 472 - Soft beverages and snacks for training session</t>
  </si>
  <si>
    <t>CJS AMZNMKTPLACE CS - Charging cable for new ipad</t>
  </si>
  <si>
    <t>CJS MCDONALDS 1632 CS - Lunch following meeting with J. Lacey SFRS</t>
  </si>
  <si>
    <t>CJS PRET A MANGER CS - Lunch FPOG meeting London</t>
  </si>
  <si>
    <t>CJS SP EMPIREMEDALS.COM - Medal Pin Bars for Chris (x2), Wayne &amp; Stuart</t>
  </si>
  <si>
    <t>CJS SUMUP   ROYAL QUARTER CS - Coffee FPOG meeting London</t>
  </si>
  <si>
    <t>CJS TSGN CS - Train Ticket - NFCC Pre Meet London</t>
  </si>
  <si>
    <t>CJS TSGN CS - Train Ticket FPOG meeting London</t>
  </si>
  <si>
    <t>CJS ZETTLE_ THE GENTLEMEN CS - Coffee - NFCC Pre Meet in London</t>
  </si>
  <si>
    <t xml:space="preserve">DH AMZNMKTPLACE </t>
  </si>
  <si>
    <t xml:space="preserve">DJS EBAY O 13-10138-24701 </t>
  </si>
  <si>
    <t>DLB AMAZON - Shelf storage</t>
  </si>
  <si>
    <t>DLB AMZNMKTPLACE AMAZON.CO - Kitchen roll dispenser</t>
  </si>
  <si>
    <t>DLB AMZNMKTPLACE AMAZON.CO - Pool cue holder</t>
  </si>
  <si>
    <t>DLB FRAME MAKER MK LTD - Mirror A27 gym</t>
  </si>
  <si>
    <t>DLB IRONMONGERYDIRECT - Window hinges</t>
  </si>
  <si>
    <t>DLB SAFETYSIGNSUP.COUK - Signs (private proprty)</t>
  </si>
  <si>
    <t>DLB SCREWFIX - Fire door hold open</t>
  </si>
  <si>
    <t>DLB TESCO - Payed on wrong card. payed back 20/6/23</t>
  </si>
  <si>
    <t>DLB TIMPSON LTD - Key cutting A27old</t>
  </si>
  <si>
    <t>DLB TOOLSTATION - Screws for van</t>
  </si>
  <si>
    <t>DLB VIDAXL UK - Shed</t>
  </si>
  <si>
    <t>DLB WICKES 8464 HUNTINGDON - Wood gym A27</t>
  </si>
  <si>
    <t>EPM HYATT REGENCY MANCHEST - Eve meal (no alcohol) national confrence/workshop</t>
  </si>
  <si>
    <t>EPM M6 TOLL - National confrence/workshop</t>
  </si>
  <si>
    <t>EPM MDN WEL/CB/WAITROSE - Comfort break national confrence/workshop</t>
  </si>
  <si>
    <t>GAL AMZNMKTPLACE - Sharps bin for B04</t>
  </si>
  <si>
    <t>GAL BOOTS UK ECOMM - Jungle formula &amp; suncream</t>
  </si>
  <si>
    <t>GRF DNH GODADDY - Standard SSL Renewal for remote.cambsfire.gov.uk</t>
  </si>
  <si>
    <t>Computer Software Annual Licence/Maint.</t>
  </si>
  <si>
    <t xml:space="preserve">HD HOLIDAY INNS </t>
  </si>
  <si>
    <t xml:space="preserve">HD VOUCHER EXPRESS </t>
  </si>
  <si>
    <t>JCW AMAZON - Fire Dynamics Text Book</t>
  </si>
  <si>
    <t>Fire Protection Training</t>
  </si>
  <si>
    <t>JCW COMPANIESHOUSE CHS - G Certified Doc for prosecution</t>
  </si>
  <si>
    <t>JCW PERIOS - Evening Meals</t>
  </si>
  <si>
    <t>JCW RESTAURANT BARAJEE - Evening Meals</t>
  </si>
  <si>
    <t>JCW RUDYS BRINDLEY PLACE - Evening Meals</t>
  </si>
  <si>
    <t>JCW TURTLE BAY BRINDLEY P - Evening Meals</t>
  </si>
  <si>
    <t>JDB AMAZON - Electric drill for cso J. Gibbs</t>
  </si>
  <si>
    <t>Office/Equipment Purchases (Incl.furniture)</t>
  </si>
  <si>
    <t>JF SCREWFIX - Protective paper over-suits/disposable gloves</t>
  </si>
  <si>
    <t>JF STARBUCKS PETERBOROUGH - Welfare break; 2x FIs x2 coffees</t>
  </si>
  <si>
    <t>JF TYS RETAIL LTD - Welfare provisions Tea Coffee Milk Biscuits Sugar</t>
  </si>
  <si>
    <t>JF TYS RETAIL LTD - Welfare provisions, Tea Coffee Milk Biscuits Sugar</t>
  </si>
  <si>
    <t>JF WAITROSE 531 - Welfare provisions Tea Coffee Milk Sugar Biscuits</t>
  </si>
  <si>
    <t>JJ AG SPOT (CHORLEY) - LIMI Overnight accomadation for on call conference</t>
  </si>
  <si>
    <t>JJ KFC PETERBOROUGH - Welfare</t>
  </si>
  <si>
    <t>JJ M6 TOLL - Toll for travel to conference</t>
  </si>
  <si>
    <t>JJ MCDONALDS - Welfare</t>
  </si>
  <si>
    <t>JJ SAINSBURYS S/MKTS - OBB provisions</t>
  </si>
  <si>
    <t>JJ TESCO - OnCall training evening refreshments</t>
  </si>
  <si>
    <t>JJ YARROW BRIDGE - Evening meal on call conference</t>
  </si>
  <si>
    <t>JJ ZOR TRADING LTD - Welfare for Incident x30 people</t>
  </si>
  <si>
    <t>JLF DELTA HOTELS BY MARRIO - Conference rooms - GC assessments</t>
  </si>
  <si>
    <t>JLF ROYAL COLLEGE OF NURSI - Professional registration fees</t>
  </si>
  <si>
    <t>JP ANIMAKER INC. - Animation software</t>
  </si>
  <si>
    <t>JP APPLE.COM/BILL - Storage</t>
  </si>
  <si>
    <t>JP CANVA  I03814-0784243 - Design software</t>
  </si>
  <si>
    <t>JP DESIGN PRINT DIGITAL - Event board</t>
  </si>
  <si>
    <t>External Printing (Corporate Contracts)</t>
  </si>
  <si>
    <t>JP FACEBK  BLPGBQ77X2 - CRMP boost post</t>
  </si>
  <si>
    <t>JP FACEBK  L27EKRX6X2 - CRMP boost post</t>
  </si>
  <si>
    <t>JP FACEBK  X969YRX6X2 - CRMP boost post</t>
  </si>
  <si>
    <t>JP FACEBK  YBTMZQ77X2 - CRMP boost post</t>
  </si>
  <si>
    <t>JP MARCH STATIONERY &amp;PRIN - Photo printing</t>
  </si>
  <si>
    <t>JP ONE STOP 2938 - Training course supplies</t>
  </si>
  <si>
    <t>JP SURVEYMONKEYCORE - Survey software</t>
  </si>
  <si>
    <t>JP WEVIDEO/CHARGE - Video editing software</t>
  </si>
  <si>
    <t>JSH AMAZON - AMAZON SUBSCRIPTION</t>
  </si>
  <si>
    <t>JSH AMZNMKTPLACE - 3 X COMFI TECH SHOWER HEAD &amp; HOSES</t>
  </si>
  <si>
    <t>JSH B &amp; Q 1352 - ANT STATIONS</t>
  </si>
  <si>
    <t>JSH RIDGEONS PETERBOROUGH - SHOWER TRAP OUTLET &amp; FITTINGS</t>
  </si>
  <si>
    <t>JSH SCREWFIX - TOILET FITTINGS, 15MM ISOLATING VALVES &amp; 22MM BRASS STOP END</t>
  </si>
  <si>
    <t>JSH TLC DIRECT - 3KW 7 LITRE STREAMLINE UNDERSINK WATER HEATER</t>
  </si>
  <si>
    <t>JSH WOLSELEY UK - 28MM LEVER QUARTER TURN ISOLATING VALVE</t>
  </si>
  <si>
    <t>JSH WOLSELEY UK - UNKNOWN TRANSACTION</t>
  </si>
  <si>
    <t>KG TSGN - Rail travel</t>
  </si>
  <si>
    <t>KT BUDGENS - Welfare Provisions</t>
  </si>
  <si>
    <t>KT MCDONALDS 1556 - Welfare Provisions</t>
  </si>
  <si>
    <t>KT MOTEL ONE EDINBURGH RO - Fire Investigation Conference</t>
  </si>
  <si>
    <t>KT STARBUCKS - Welfare Provisions</t>
  </si>
  <si>
    <t>KT THE INN ON THE MILE - Fire Investigation Conference</t>
  </si>
  <si>
    <t xml:space="preserve">MC AMZNMKTPLACE </t>
  </si>
  <si>
    <t>MJC PAYPAL  TLCSOUTHERN - Quinetic Switch And Receiver</t>
  </si>
  <si>
    <t>MJC PAYPAL  UGSM LTD 4G -GSM Auto Dialler</t>
  </si>
  <si>
    <t>MJC RS COMPONENTS - 30m Belden Cable</t>
  </si>
  <si>
    <t>MS AMZNBUSINESS YP39S3P25 - TP Link switch box</t>
  </si>
  <si>
    <t>MSW TSGN MW - Train Ticket to CIPFA Conference</t>
  </si>
  <si>
    <t xml:space="preserve">NAB MCDONALDS </t>
  </si>
  <si>
    <t>NAE B&amp;M 100 - HUNTINGDON - Refreshments</t>
  </si>
  <si>
    <t>NAE FIREFIGHTER PROTECTION - Clothing</t>
  </si>
  <si>
    <t>NAE PREMIER INN - Hotel Accomodation</t>
  </si>
  <si>
    <t>NAE PULSARUK - Clothing</t>
  </si>
  <si>
    <t>NAE SCREWFIX - Equipment</t>
  </si>
  <si>
    <t>NAE ST IVES QUICK PRINT LT - Printing</t>
  </si>
  <si>
    <t>NAE THOMANN.DE - Smoke Fluid</t>
  </si>
  <si>
    <t xml:space="preserve">NDH 374041SC RELAY </t>
  </si>
  <si>
    <t xml:space="preserve">NDH ALDI STORES </t>
  </si>
  <si>
    <t xml:space="preserve">NDH ASDA GROCERIES ONLINE </t>
  </si>
  <si>
    <t xml:space="preserve">NDH FRANQUETTE LA RO </t>
  </si>
  <si>
    <t xml:space="preserve">NDH IBIS CENTRE </t>
  </si>
  <si>
    <t xml:space="preserve">NDH LA SCALA </t>
  </si>
  <si>
    <t xml:space="preserve">NDH LE CAVEAU </t>
  </si>
  <si>
    <t xml:space="preserve">NDH MARKS&amp;SPENCER PLC </t>
  </si>
  <si>
    <t xml:space="preserve">NDH PRET A MANGER </t>
  </si>
  <si>
    <t xml:space="preserve">NDH RYANAIR22 224RIME2G </t>
  </si>
  <si>
    <t xml:space="preserve">NDH STANSTED PARKING </t>
  </si>
  <si>
    <t xml:space="preserve">NS CLOUD DMMTQZ </t>
  </si>
  <si>
    <t xml:space="preserve">NS CURRYS ONLINE </t>
  </si>
  <si>
    <t>OT CHARLEYS CHIPPY - Firebreak</t>
  </si>
  <si>
    <t>OT CO-OP GROUP 171491 - Firebreak</t>
  </si>
  <si>
    <t>OT HISTON VILLAGE FRY - Firebreak</t>
  </si>
  <si>
    <t>OT SAINSBURYS - Firebreak</t>
  </si>
  <si>
    <t>OT TESCO - Firebreak</t>
  </si>
  <si>
    <t>PAW ACTIVEWEARB - Workwear trousers (small size)</t>
  </si>
  <si>
    <t>PAW AMZNMKTPLACE - Batteries</t>
  </si>
  <si>
    <t>PAW AMZNMKTPLACE - Binding Combs</t>
  </si>
  <si>
    <t>PAW AMZNMKTPLACE - Helmet bag (pride helmet)</t>
  </si>
  <si>
    <t>Clothing Purchase - PPE</t>
  </si>
  <si>
    <t>PAW AMZNMKTPLACE - Plastic boxes for the pump (sample)</t>
  </si>
  <si>
    <t>PAW CUT KEYS DIRECT - Keys for office furniture</t>
  </si>
  <si>
    <t>PAW CUT KEYS DIRECT - Locker Keys</t>
  </si>
  <si>
    <t>PAW FEE2PAYONLINE - Royal mail postage fee</t>
  </si>
  <si>
    <t>PAW ROYAL MAIL GROUP LTD - Royal Mail postage</t>
  </si>
  <si>
    <t>PAW WORKWEAR EXPRESS - Cleaners uniform</t>
  </si>
  <si>
    <t>PJC SUMUP   SHOWTIME - Catering for CFRS attendees at Cambridge Pride</t>
  </si>
  <si>
    <t>PJO TESCO - Ice lollies for ops staff at A27 due to very high temps</t>
  </si>
  <si>
    <t>PRT SCREWFIX - Equipment for hydrants vans</t>
  </si>
  <si>
    <t>PRT WADES - Cables for computers</t>
  </si>
  <si>
    <t>PRT WICKES WISBECH - Stock for stores</t>
  </si>
  <si>
    <t>RJF AMZNMKTPLACE - Magnet pens for P50 rollout trial</t>
  </si>
  <si>
    <t>RJF BESA ACADEMY - F-Gas awareness course- 3 delegates</t>
  </si>
  <si>
    <t>RJF HIGH SPEED TRAINING - Courses for property team- Working at Heights, Asbestos, Ladder</t>
  </si>
  <si>
    <t>RJO TONIS ICES LIMITED - Refreshments for Staff attending community event (Pride Cambridge)</t>
  </si>
  <si>
    <t>SALL AMZNMKTPLACE - Biscuits for L&amp;D sessions</t>
  </si>
  <si>
    <t xml:space="preserve">SDF DOMINO S PIZZA </t>
  </si>
  <si>
    <t xml:space="preserve">SDF DVSA </t>
  </si>
  <si>
    <t xml:space="preserve">SDF WM MORRISONS STORE </t>
  </si>
  <si>
    <t xml:space="preserve">SDP B&amp;M 100 - HUNTINGDON </t>
  </si>
  <si>
    <t xml:space="preserve">SDP TESCO </t>
  </si>
  <si>
    <t>SPN UOM BOOTH STREET CAR P - Parking for attending an event</t>
  </si>
  <si>
    <t>SPN UOM FOOD ON CAMPUS - Coffee Attending an event</t>
  </si>
  <si>
    <t>SPN UOM FOOD ON CAMPUS - Coffee attending an event</t>
  </si>
  <si>
    <t xml:space="preserve">SRF AMZNMKTPLACE AMAZON.CO </t>
  </si>
  <si>
    <t xml:space="preserve">SRF FESTIVAL VILLAGE EDINB </t>
  </si>
  <si>
    <t xml:space="preserve">SRF MFG WITCHAM TOLL </t>
  </si>
  <si>
    <t xml:space="preserve">SRF UK-AFI </t>
  </si>
  <si>
    <t>SS BELLMANS BAKERY AND S TC - Pre work team meeting with AC Newton</t>
  </si>
  <si>
    <t>SS COTTONBUDS FLORIST - Flowers for control to lay at fatal fire</t>
  </si>
  <si>
    <t>SS DUNELM (SOFT FURNISHIN - Black out blinds for OTB</t>
  </si>
  <si>
    <t>SS INTERFLORA BRITISH UNI - Flowers for C. Parkers family</t>
  </si>
  <si>
    <t>SS SAMUEL BROTHERS (ST.PA - medal mounting</t>
  </si>
  <si>
    <t>Promotional Items Plaques, Scares Etc</t>
  </si>
  <si>
    <t>SS SCREWFIX Instructors - Eye protection</t>
  </si>
  <si>
    <t>SS WELCOME BREAK KFC - DIM Deployment welfare</t>
  </si>
  <si>
    <t xml:space="preserve">TC BKG HOTEL AT BOOKING.C </t>
  </si>
  <si>
    <t xml:space="preserve">TDS EASYJET </t>
  </si>
  <si>
    <t xml:space="preserve">TDS HOLIDAY INN HUNTINGDON </t>
  </si>
  <si>
    <t xml:space="preserve">TDS LCMA HOTELS LTD </t>
  </si>
  <si>
    <t xml:space="preserve">TDS LONDON LUTON AIRPORT </t>
  </si>
  <si>
    <t xml:space="preserve">TDS LOOKING4PARKING LIMITE </t>
  </si>
  <si>
    <t xml:space="preserve">TDS THE NORTHERN QUARTER </t>
  </si>
  <si>
    <t xml:space="preserve">TDS TXW LONDON TAXI 51753 </t>
  </si>
  <si>
    <t xml:space="preserve">TDS VILLAGE HOTELS VSN_SB </t>
  </si>
  <si>
    <t>TJB BP WHITLESFORD F/STN - Engine oil and screen wash for FDS car</t>
  </si>
  <si>
    <t>Veh Incidentals, Leathers,Etc</t>
  </si>
  <si>
    <t>TW INSTOFOCCSAFE - IOSH Membership for TW</t>
  </si>
  <si>
    <t>UCB HMRC CUSTOMS DS - Import duty on BA washing machine</t>
  </si>
  <si>
    <t>Operational Equipment</t>
  </si>
  <si>
    <t>VEB TESCO - Fireground Feeding</t>
  </si>
  <si>
    <t>VEB TESCO - Fuel can for incident</t>
  </si>
  <si>
    <t>VEB WAITROSE DIRECT - Flowers for Sackville Close</t>
  </si>
  <si>
    <t>VPC AMAZON - Cool bag for A16</t>
  </si>
  <si>
    <t>VPC AMZ FOR CC STATEMENT HORZE - Animal rescue harnesses</t>
  </si>
  <si>
    <t>VPC AMZNMKTPLACE - Cool bags for 4WD</t>
  </si>
  <si>
    <t>VPC DART-CHARGE - Toll for travel to Kent FRS</t>
  </si>
  <si>
    <t>VPC FFX - 36 inch bolt cropper</t>
  </si>
  <si>
    <t>VPC MULTIPOINTLOCKS - Bolts for lock snappers</t>
  </si>
  <si>
    <t>VPC SCREWFIX - 36inch Bolt croppers</t>
  </si>
  <si>
    <t>VPC SHELL CAMBRIDGE STREET - Petrol - purchased on Pcard  by accident</t>
  </si>
  <si>
    <t>WSP DART-CHARGE - Primary Authority work dart charge for site visit</t>
  </si>
  <si>
    <t>Purchase Card VAT Jul 23</t>
  </si>
  <si>
    <t>Purchase Card Jul 23</t>
  </si>
  <si>
    <r>
      <t xml:space="preserve">
</t>
    </r>
    <r>
      <rPr>
        <b/>
        <sz val="10"/>
        <color rgb="FF000000"/>
        <rFont val="Arial"/>
      </rPr>
      <t xml:space="preserve">Body Name: Cambridgeshire Fire &amp; Rescue
</t>
    </r>
    <r>
      <rPr>
        <b/>
        <sz val="10"/>
        <color rgb="FF000000"/>
        <rFont val="Arial"/>
      </rPr>
      <t xml:space="preserve">Service: Fire Rescue
</t>
    </r>
    <r>
      <rPr>
        <b/>
        <sz val="10"/>
        <color rgb="FF000000"/>
        <rFont val="Arial"/>
      </rPr>
      <t xml:space="preserve">Month: </t>
    </r>
    <r>
      <rPr>
        <b/>
        <sz val="10"/>
        <color rgb="FF000000"/>
        <rFont val="Arial"/>
      </rPr>
      <t>August 2023</t>
    </r>
  </si>
  <si>
    <t xml:space="preserve">AJM SHELL FERNGATE </t>
  </si>
  <si>
    <t xml:space="preserve">AMC CHATTERIS GARAGE - MOT </t>
  </si>
  <si>
    <t xml:space="preserve">AMC DVLA VEHICLE TAX - CAR TAX </t>
  </si>
  <si>
    <t>AMC DVLA VEHICLE TAX - CAR TAX</t>
  </si>
  <si>
    <t>AMC F S TRAILERS LTD - HORSE BOX TRAILER REPAIRS</t>
  </si>
  <si>
    <t>AMC GRAVELEY GARAGE TEST C - CAR TAX</t>
  </si>
  <si>
    <t>AMC RAMSEY MOTORS - MOT</t>
  </si>
  <si>
    <t xml:space="preserve">AMC RPM - CAR TAX </t>
  </si>
  <si>
    <t>APE AMAZON - Screwdrivers</t>
  </si>
  <si>
    <t>APE TOOLSTATION - B11 outside light</t>
  </si>
  <si>
    <t xml:space="preserve">CA CENTRAL CO-OP RETA </t>
  </si>
  <si>
    <t xml:space="preserve">DH BARNACK SHOP </t>
  </si>
  <si>
    <t xml:space="preserve">DH M&amp;S SIMPLY FOOD </t>
  </si>
  <si>
    <t xml:space="preserve">DH MCDONALDS </t>
  </si>
  <si>
    <t xml:space="preserve">DH MILLFIELD AUTOS </t>
  </si>
  <si>
    <t xml:space="preserve">DH STARBUCKS BLYTH </t>
  </si>
  <si>
    <t xml:space="preserve">DH WETHERBY BK </t>
  </si>
  <si>
    <t>DJS B &amp; Q 1061 - Extensions Leads</t>
  </si>
  <si>
    <t>DJS HALFORDS 0822 - Dashcams</t>
  </si>
  <si>
    <t>DLB AMAZON - Bait station vans</t>
  </si>
  <si>
    <t>DLB AMZNMKTPLACE AMAZON.CO - Thermometer A14</t>
  </si>
  <si>
    <t>DLB AMZNMKTPLACE - Pic frames A27</t>
  </si>
  <si>
    <t>DLB AMZNMKTPLACE - Wall hooks A14</t>
  </si>
  <si>
    <t>DLB ARTHUR IBBETT LTD - Blower repairs</t>
  </si>
  <si>
    <t>DLB DULUX DECORATOR CENTRE - Paint</t>
  </si>
  <si>
    <t>DLB FIREPROTECTIONSHOP - Fire blankets</t>
  </si>
  <si>
    <t>DLB IRONMONGERYDIRECT - Coat hooks O/H</t>
  </si>
  <si>
    <t>DLB SCAFFOLDING-DIRECT - Scaffolding A14</t>
  </si>
  <si>
    <t>DLB SCREWFIX - Fans A27</t>
  </si>
  <si>
    <t>DLB SCREWFIX - Nuts and bolts A19</t>
  </si>
  <si>
    <t>DLB SCREWFIX - Paint trays etc</t>
  </si>
  <si>
    <t>DLB SCREWFIX - Paint/dust sheet</t>
  </si>
  <si>
    <t>DLB TOOLSTATION - Door bolts A26</t>
  </si>
  <si>
    <t>DLB WORKPLACEDEPOT - Bollard A19</t>
  </si>
  <si>
    <t>DMC WETHERSPOONS - Refreshments</t>
  </si>
  <si>
    <t xml:space="preserve">DR AMZNMKTPLACE </t>
  </si>
  <si>
    <t>EPM M6 TOLL - Work journey to conference</t>
  </si>
  <si>
    <t>EPM UOM BOOTH STREET CAR P - Parking for conference</t>
  </si>
  <si>
    <t>GAL AMZNMKTPLACE AMAZON.CO - Vicks vapour rub for all appliances/floor squeegees for A16</t>
  </si>
  <si>
    <t>GAL AMZNMKTPLACE - Box for Roaming pump North</t>
  </si>
  <si>
    <t>GAL AMZNMKTPLACE - Floor cleaner for A27</t>
  </si>
  <si>
    <t>GAL BIGDUG LIMITED - Storage bins for stores</t>
  </si>
  <si>
    <t>GAL SP MEDISAVE - Clinical waste bags for stations</t>
  </si>
  <si>
    <t>GAL SUPERDRUG STORES PLC - Shower Gel for stations</t>
  </si>
  <si>
    <t xml:space="preserve">GMW COSTA COFFEE </t>
  </si>
  <si>
    <t xml:space="preserve">GMW DVLA VEHICLE TAX </t>
  </si>
  <si>
    <t xml:space="preserve">GMW MULBERRY TREE FARM </t>
  </si>
  <si>
    <t>GRF DNH GODADDY - 2 yrs Standard SSL Renewal
crewing.cambsfire.gov.uk</t>
  </si>
  <si>
    <t>GRF DNH GODADDY 5 yrs .UK (.CO.UK) - Domain Renewal
ICTSHAREDSERVICE.CO.UK
5 yrs .UK Domain Renewal
ICTSHAREDSERVICE.UK</t>
  </si>
  <si>
    <t>HD APPLE.COM/BILL - Data storage</t>
  </si>
  <si>
    <t>JCW COMPANIESHOUSE CHS - G Certified documents for prosecution file</t>
  </si>
  <si>
    <t>JCW PAYBYPHONE RE PETERBOR - Parking FS meeting</t>
  </si>
  <si>
    <t>JCW ZETTLE_ BEWICHED COFFE - Refreshments for Fire safety meeting</t>
  </si>
  <si>
    <t>JJ SOHAM SF CONNECT - Formal hearing refreshments.</t>
  </si>
  <si>
    <t>JJ TESCO - Refreshments on-Call training evening</t>
  </si>
  <si>
    <t>JJ WM MORRISONS STORE - Refreshments On-Call meeting</t>
  </si>
  <si>
    <t>JLF TOTAL HEALTH CARE CLIN - Physiotherapy</t>
  </si>
  <si>
    <t>Counselling</t>
  </si>
  <si>
    <t>JP AMZNMKTPLACE AMAZON.CO - Frames</t>
  </si>
  <si>
    <t>JP APPLE.COM/BILL - Online storage</t>
  </si>
  <si>
    <t>JP CANVA  I03844-0945916 - Design software</t>
  </si>
  <si>
    <t>JP FACEBK  6NKZ8S37X2 - Facebook boost post</t>
  </si>
  <si>
    <t>JP FACEBK  SBQJZSX6X2 - Facebook boost post</t>
  </si>
  <si>
    <t>JSH AMAZON AMAZON - SUBSCRIPTION</t>
  </si>
  <si>
    <t>JSH AMZNMKTPLACE WATER - CARTRIDGE FILTERS</t>
  </si>
  <si>
    <t>JSH ELLIOTT ENGINEERIN - LOW PRESSURE HOSE PIPE &amp; CLIPS &amp; SCREWDRIVERS</t>
  </si>
  <si>
    <t>JSH RIDGEONS MARCH - SHOWER TRAP &amp; PLUMBING CONSUMBABLES</t>
  </si>
  <si>
    <t>JSH SCREWFIX - ISOLATING VALVE, OUTSIDE TAP, TAP HOLE STOPPER &amp; SILICONE SEALANT</t>
  </si>
  <si>
    <t>JSH SCREWFIX - SOFT CLOSE TOILET SEAT</t>
  </si>
  <si>
    <t>JSH SCREWFIX - TOILET SEAT &amp; SILICONE SEALANT</t>
  </si>
  <si>
    <t>JSH WADES - CABLE CLIPS &amp; WD-40 SILICONE</t>
  </si>
  <si>
    <t>JSH WATER FILTER MAN LTD - 1/4 IN LINE ISOLATOR VALVE, 1/4 PIPE FITTINGS &amp; 3/8 - 1/4 ADAPTOR</t>
  </si>
  <si>
    <t>JSH WATER FILTER MAN LTD - 3/8 INLINE TAP ISOLATOR VALVE &amp; 3/8 WATER PIPE TUBING FOR WATER COOLANT MACHINE</t>
  </si>
  <si>
    <t>JSH WOLSELEY UK - QUARTER TURN LEVER ISOLATING VALVE, OUTSIDE BIB TAP &amp; FITTINGS</t>
  </si>
  <si>
    <t xml:space="preserve">KRA AMAZON </t>
  </si>
  <si>
    <t xml:space="preserve">KRA AMZNMKTPLACE </t>
  </si>
  <si>
    <t>KRA HALFORDS 0389 - Washer Fluid</t>
  </si>
  <si>
    <t xml:space="preserve">KRA SGS ENGINEERING  UK  L </t>
  </si>
  <si>
    <t xml:space="preserve">KRA TESCO </t>
  </si>
  <si>
    <t>KT ALDI - Welfare Provisions</t>
  </si>
  <si>
    <t>KT CENTRAL CO-OP - RETA Welfare Provisions</t>
  </si>
  <si>
    <t>KT SPAR YAXLEY - Welfare Provisions</t>
  </si>
  <si>
    <t>KT TESCO - Welfare Provisions</t>
  </si>
  <si>
    <t xml:space="preserve">LAD AMZNMKTPLACE </t>
  </si>
  <si>
    <t xml:space="preserve">LAD AMZNMKTPLACE AMAZON.CO </t>
  </si>
  <si>
    <t>LAD AMZNMKTPLACE AMAZON.CO - File Folders</t>
  </si>
  <si>
    <t>LAD PNEUMATECHNIQUE - Air rewind for vehicle</t>
  </si>
  <si>
    <t>LB DELTA HOTELS BY MARRIO - GC assessments</t>
  </si>
  <si>
    <t>MJC AMZNMKTPLACE - 10m USB Cable &amp; Double sided Tape</t>
  </si>
  <si>
    <t>MJC PAYPAL  RIBBLEVALLE - 4 x Fire Alarm Isolator Switches</t>
  </si>
  <si>
    <t>MJC PAYPAL  RIBBLEVALLE - Gent Vigilon S4-34800 Call Point</t>
  </si>
  <si>
    <t>MJC PAYPAL  SCREWFIX - 4 x Steel U-Bolts M8</t>
  </si>
  <si>
    <t>MS AMZNMKTPLACE AMAZON.CO - Webcam</t>
  </si>
  <si>
    <t>MSW BEDFORD LODGE BAR &amp; RE MW - coffee during meeting with D.Fearn (SFRS)</t>
  </si>
  <si>
    <t>NAE AMZNMKTPLACE - Training Bits</t>
  </si>
  <si>
    <t>NAE B&amp;M 100 - HUNTINGDON - Maintenance bits</t>
  </si>
  <si>
    <t>NAE EB  LEARNING POOL LIVE - Training</t>
  </si>
  <si>
    <t>NAE PREMIER INN - Accomodation</t>
  </si>
  <si>
    <t>NAE Q PARK KNOWSLEY PLACE - Accomodation Course</t>
  </si>
  <si>
    <t xml:space="preserve">NDH DOMINO S PIZZA </t>
  </si>
  <si>
    <t xml:space="preserve">NDH LIDL GB HUNTINGDON </t>
  </si>
  <si>
    <t xml:space="preserve">NS CLOUD XFJS2X </t>
  </si>
  <si>
    <t xml:space="preserve">NS POACHERS (BAMBER BRIDG </t>
  </si>
  <si>
    <t>OT CENTRAL CO-OP RETA - Firebreak</t>
  </si>
  <si>
    <t>OT CO OP FOOD - Firebreak</t>
  </si>
  <si>
    <t>OT FINE VALE SERVICE STAT - Firebreak</t>
  </si>
  <si>
    <t>OT SQ  MY FISH BAR (EFES) - Firebreak</t>
  </si>
  <si>
    <t>OT ST. IVES FISH AND CHIP - Firebreak</t>
  </si>
  <si>
    <t>OT TESCO - Firebeak</t>
  </si>
  <si>
    <t>OT THE RANGE - Firebreak</t>
  </si>
  <si>
    <t>OT THERANGE - Firebreak</t>
  </si>
  <si>
    <t>PAW AMAZON - Backpacks</t>
  </si>
  <si>
    <t>PAW AMZNMKTPLACE - Hooks for Bay</t>
  </si>
  <si>
    <t>PAW AMZNMKTPLACE AMAZON.CO - Academic Diary</t>
  </si>
  <si>
    <t>PAW AMZNMKTPLACE AMAZON.CO - Plastic Boxes</t>
  </si>
  <si>
    <t xml:space="preserve">PAW ROYAL MAIL GROUP LTD </t>
  </si>
  <si>
    <t>PJC TESCO - Catering provision for service colleagues at Ely Pride event.</t>
  </si>
  <si>
    <t>PJO BRAMPTON NOTCUTTS GARD - Welfare meeting tea/coffee</t>
  </si>
  <si>
    <t>PJO CHATTERIS - COSTA - Welfare meeting tea/coffee</t>
  </si>
  <si>
    <t>PJO COSTA COFFEE - Welfare meeting tea/coffee</t>
  </si>
  <si>
    <t>PJO MCDONALDS - Lunch following incident due to spoilt meal</t>
  </si>
  <si>
    <t>PJO TESCO - Pans and kitchen utensiles for A27 kitchen</t>
  </si>
  <si>
    <t>PRT AMAZON - Now cancelled</t>
  </si>
  <si>
    <t>PRT FIREPROTECT - B05 Dry riser fitting property department aware</t>
  </si>
  <si>
    <t>RJF GLASDON - Bin lid replacement</t>
  </si>
  <si>
    <t xml:space="preserve">SDF SAINSBURYS S/MKTS </t>
  </si>
  <si>
    <t xml:space="preserve">SDF SP THE FIRE FIGHTERS </t>
  </si>
  <si>
    <t>SDP HALFORDS 0995 - Bike pump for B01</t>
  </si>
  <si>
    <t>SDP SCREWFIX - Replacement lock for Milton container</t>
  </si>
  <si>
    <t>SRF AMZNMKTPLACE - Fire Protection Cameras - Replacement batteries</t>
  </si>
  <si>
    <t>SRF HALFORDS 0403 - Flexi car - oil top up</t>
  </si>
  <si>
    <t>SS CIPD MEMBERSHIP FEE - CIPD Membership for V. Stock</t>
  </si>
  <si>
    <t>SS DOMINOS HUNTINGDON 282 - CRMP briefing</t>
  </si>
  <si>
    <t>ST AMZNMKTPLACE AMAZON.CO - iPad pencil and protective case</t>
  </si>
  <si>
    <t>TC AMZNMKTPLACE - Shower Squeegy</t>
  </si>
  <si>
    <t>TC AMZNMKTPLACE AMAZON.CO - Dynamo tape &amp; Hangers</t>
  </si>
  <si>
    <t>TC CARTRIDGE SAVE - Dynamo Tape</t>
  </si>
  <si>
    <t>TC ROYAL MAIL GROUP LTD - Recorded Delivery Post</t>
  </si>
  <si>
    <t>TC UKOFFICEDIRECT.CO. - Mess Tea &amp; Coffee</t>
  </si>
  <si>
    <t>TNHM BOHEMIA ALCONBURY WEAL - Lunch on DCS go live while moving between sites</t>
  </si>
  <si>
    <t>TNHM LONDON STANSTED AIRPOR - Car parking for trip to Systel</t>
  </si>
  <si>
    <t>TNHM RYANAIR22 224WBNWMR - Flights for 3 to Systel Ryanair - Stanstead to La Rochelle</t>
  </si>
  <si>
    <t xml:space="preserve">VEB DIRECT2FLORIST </t>
  </si>
  <si>
    <t>VPC AMZ HELIGUYUK - Batteries for the Matrice large drone</t>
  </si>
  <si>
    <t>VPC DESIGNATION LTD - Pneumatic hose couplings</t>
  </si>
  <si>
    <t>VPC EBAY O 05-10363-33473 - Drysuit hangers</t>
  </si>
  <si>
    <t>VPC EBAY O 08-10361-07516 - Drysuit hangers</t>
  </si>
  <si>
    <t>VPC EBAY O 21-10354-17162 - Drysuit hangers</t>
  </si>
  <si>
    <t>VPC EBAY O 23-10353-31391 - Drysuit hangers</t>
  </si>
  <si>
    <t>VPC EBAY O 24-10367-33643 - Drysuit hangers</t>
  </si>
  <si>
    <t>VPC EBAY O 27-10351-25152 - Drysuit hangers</t>
  </si>
  <si>
    <t>VPC MCDONALDS - Welfare</t>
  </si>
  <si>
    <t>VPC ZETTLE_ POPALOO - Popaloos for specials</t>
  </si>
  <si>
    <t>WPS DELTA HOTELS BY MARRIO - GC interview at Marriott hotel- coffee</t>
  </si>
  <si>
    <t xml:space="preserve">WSP MOTO FERRYBRIDGE COSTA </t>
  </si>
  <si>
    <t xml:space="preserve">WSP SAINSBURYS </t>
  </si>
  <si>
    <t>Purchase Card VAT Aug 23</t>
  </si>
  <si>
    <t>Purchase Card Aug 23</t>
  </si>
  <si>
    <r>
      <t xml:space="preserve">
</t>
    </r>
    <r>
      <rPr>
        <b/>
        <sz val="10"/>
        <color rgb="FF000000"/>
        <rFont val="Arial"/>
      </rPr>
      <t xml:space="preserve">Body Name: Cambridgeshire Fire &amp; Rescue
</t>
    </r>
    <r>
      <rPr>
        <b/>
        <sz val="10"/>
        <color rgb="FF000000"/>
        <rFont val="Arial"/>
      </rPr>
      <t xml:space="preserve">Service: Fire Rescue
</t>
    </r>
    <r>
      <rPr>
        <b/>
        <sz val="10"/>
        <color rgb="FF000000"/>
        <rFont val="Arial"/>
      </rPr>
      <t xml:space="preserve">Month: </t>
    </r>
    <r>
      <rPr>
        <b/>
        <sz val="10"/>
        <color rgb="FF000000"/>
        <rFont val="Arial"/>
      </rPr>
      <t>September 2023</t>
    </r>
  </si>
  <si>
    <t>AMC BATTERYSTATION - Car key fob batteries</t>
  </si>
  <si>
    <t xml:space="preserve">AMC CARMATS-UK - Car seat covers for Amarok </t>
  </si>
  <si>
    <t>AMC DVLA VEHICLE TAX - Car tax</t>
  </si>
  <si>
    <t>AMC MARSHALL PETERBOROUGH - Car minor service</t>
  </si>
  <si>
    <t>AMC THE MARINE WAREHOUSE - Lifejacket cartridges for operational equip</t>
  </si>
  <si>
    <t>APE TOOLSTATION - Control escape stair lights</t>
  </si>
  <si>
    <t xml:space="preserve">BDF CO-OP GROUP 171491 </t>
  </si>
  <si>
    <t xml:space="preserve">BDF DOMINOS PIZZA </t>
  </si>
  <si>
    <t xml:space="preserve">BDF GRILL HOUSE </t>
  </si>
  <si>
    <t>CA SPRING FIELDS OUTLET - Meeting parking</t>
  </si>
  <si>
    <t>CD BKG HOTEL AT BOOKING.C - NFCC Menopause Conference</t>
  </si>
  <si>
    <t xml:space="preserve">CD SAFECALL - Promotional materials </t>
  </si>
  <si>
    <t>CJS AMZNMKTPLACE CS - Wireless mouse</t>
  </si>
  <si>
    <t>DJS PNEUMATECHNIQUE - Quick release elbow joint for pump</t>
  </si>
  <si>
    <t>DLB AMZNMKTPLACE AMAZON.CO - Snap frames</t>
  </si>
  <si>
    <t>DLB FIREPROTECTIONSHOP - Fire extinguisher for vans</t>
  </si>
  <si>
    <t>DLB HUNTINGDON TIMBER - Plywood</t>
  </si>
  <si>
    <t>DLB HUNTINGDON TIMBER - Post</t>
  </si>
  <si>
    <t>DLB SAFETY SIGNS 4 LESS - Warning signs</t>
  </si>
  <si>
    <t>DLB SCREWFIX - Cigarette bin</t>
  </si>
  <si>
    <t>DLB SCREWFIX - Wall vent cover</t>
  </si>
  <si>
    <t>DLB STARTSAFETY.UK - Drain cover</t>
  </si>
  <si>
    <t>DMC BEDFORDSHIRE POLICE HQ - Messing OOC MTA course</t>
  </si>
  <si>
    <t>DMC WM MORRISONS STORE - Tea/Coffee for A28 secondary Control room</t>
  </si>
  <si>
    <t xml:space="preserve">EPM CEC ICE CREAM </t>
  </si>
  <si>
    <t xml:space="preserve">EPM CENTRAL ENGLAND CO OP </t>
  </si>
  <si>
    <t>GAL AMZNMKTPLACE - A14</t>
  </si>
  <si>
    <t>GAL AMZNMKTPLACE AMAZON.CO - A14</t>
  </si>
  <si>
    <t>GAL AMZNMKTPLACE - B06</t>
  </si>
  <si>
    <t>GAL MANOMANO - A17</t>
  </si>
  <si>
    <t>GAL SP MEDISAVE - Operational Consumables</t>
  </si>
  <si>
    <t>GAL TOOLSTATION - Training Centre</t>
  </si>
  <si>
    <t xml:space="preserve">GB R&amp;R SECURITY &amp; HAR </t>
  </si>
  <si>
    <t xml:space="preserve">GB REGENCYHAMPERS </t>
  </si>
  <si>
    <t xml:space="preserve">HD BKG HOTEL AT BOOKING.C </t>
  </si>
  <si>
    <t xml:space="preserve">HD EB  NFCC MENOPAUSE IN </t>
  </si>
  <si>
    <t>JCW PAYBYPHONE RE PETERBOR - Parking for meeting with local authority</t>
  </si>
  <si>
    <t>JCW RESTAURANT BARAJEE - Meal during course JW</t>
  </si>
  <si>
    <t>JCW RESTAURANT BARAJEE - Meals during course LQ</t>
  </si>
  <si>
    <t>JJ TESCO - Refreshments</t>
  </si>
  <si>
    <t>JLF AMZNMKTPLACE - OH consumables</t>
  </si>
  <si>
    <t>JP AMAZON - Survey prize</t>
  </si>
  <si>
    <t>JP APPLE.COM/BILL - Phone storage</t>
  </si>
  <si>
    <t>JP CANVA  I03875-1032523 - Design software</t>
  </si>
  <si>
    <t>JP PHOTOBOX LIMITED - Awards photos</t>
  </si>
  <si>
    <t>JSA BREWERS FAYRE41020025 - JA &amp; MW Evening Meal SCG L7 Course</t>
  </si>
  <si>
    <t>JSH HUGH CRANE - CLEANING PRESSURE WASHER SPRAY GUN, LANCE, NOZZLE PROTECTOR &amp; JET.</t>
  </si>
  <si>
    <t>JSH WOLSELEY UK - DRAIN CLEANER, DUDLEY TURBO SYPHON, 22MM STOP END &amp; FUSES.</t>
  </si>
  <si>
    <t>KT AMZNMKTPLACE - FI Consumables</t>
  </si>
  <si>
    <t>KT B &amp; Q 1061 - FI Consumables</t>
  </si>
  <si>
    <t>KT EURO CAR PARKS LTD - Parking</t>
  </si>
  <si>
    <t>MJC PAYPAL  SDEG LTD - Kettle Bell Rack + Sand Bag Rack</t>
  </si>
  <si>
    <t>MJC PAYPAL  TLCSOUTHERN - Quinetic RF Receiver + Transmitter</t>
  </si>
  <si>
    <t>MJC RS COMPONENTS - 230v Sounder/Beacon</t>
  </si>
  <si>
    <t>MJC SETON - Cigarette Bin + Signage</t>
  </si>
  <si>
    <t>MJC SETON - Exit Signage</t>
  </si>
  <si>
    <t>MJC SETON - No Smoking Signage</t>
  </si>
  <si>
    <t>MS AMZNBUSINESS 1M2143RU4 - Speaker</t>
  </si>
  <si>
    <t>MS AMZNMKTPLACE AMAZON.CO - Wifi dongle</t>
  </si>
  <si>
    <t>MS AMZNMKTPLACE - Cables</t>
  </si>
  <si>
    <t>MS AMZNMKTPLACE - Magnifyer</t>
  </si>
  <si>
    <t>MSW M6 TOLL MW - M6 Toll SCG L7 Course</t>
  </si>
  <si>
    <t>MSW TRAINLINE - J Tyrell Travelcard to London for FF Pension Conference 20.09.23</t>
  </si>
  <si>
    <t>NAE PREMIER INN - Accommodation</t>
  </si>
  <si>
    <t xml:space="preserve">NS CLOUD XM2RVX </t>
  </si>
  <si>
    <t>PJO ELM AUTO SERVICES - MOT on officer car</t>
  </si>
  <si>
    <t>PJO PLATTERS - Spoilt meal - lunch (sandwich) after incident</t>
  </si>
  <si>
    <t>PJO STARBUCKS COFFEE - Welfare meeting</t>
  </si>
  <si>
    <t>PRT AMZNMKTPLACE - IT Cable for PC's in office</t>
  </si>
  <si>
    <t>PRT AMZNMKTPLACE - Tool for vans</t>
  </si>
  <si>
    <t xml:space="preserve">PRT CURRYS WISBECH - IT Cable </t>
  </si>
  <si>
    <t>PRT SCREWFIX - Equipment and stock for vans</t>
  </si>
  <si>
    <t>RJF UK POINT OF SALE GROUP - Click Frames for property group</t>
  </si>
  <si>
    <t>SALL 2CO.COM MARKETING 2159 - For e-learning software - K. Carruthers</t>
  </si>
  <si>
    <t>SALL EB  WOMENS DEVELOPMENT - Womens development events</t>
  </si>
  <si>
    <t>SB TRAINLINE - Train Tickets to Pension Conference London</t>
  </si>
  <si>
    <t>SDP MCDONALDS - 1632 refreshments for inc</t>
  </si>
  <si>
    <t>SPN BEDFORDSHIRE POLICE HQ - Coffee at exercise</t>
  </si>
  <si>
    <t>SPN SPALDING - COSTA - Coffee at course</t>
  </si>
  <si>
    <t>SRF AMZNMKTPLACE AMAZON.CO - external CD disc drive for fire investigation work</t>
  </si>
  <si>
    <t>SRF AMZNMKTPLACE - Fire protection Replacement Charger for Ipad and iphone</t>
  </si>
  <si>
    <t>SRF CO OP GROUP FOOD - feeding Inc 07516</t>
  </si>
  <si>
    <t>SRF FORDHAM SERVICE STATIO - feeding INC 07516</t>
  </si>
  <si>
    <t>SRF PRIME VIDEO CHANNELS - Accidental purchase, SRF to reimburse</t>
  </si>
  <si>
    <t>SRF THE VENUE - Feeding  inc 07516</t>
  </si>
  <si>
    <t>SS EB  AUTUMN MEMBERS CON - Autumn conference tickets</t>
  </si>
  <si>
    <t>SS ROYAL YACHTING ASSOC RYA - Membership AH</t>
  </si>
  <si>
    <t>SS ROYAL YACHTING ASSOC RYA - Membership JW</t>
  </si>
  <si>
    <t>SS ROYAL YACHTING ASSOC RYA - Membership SF</t>
  </si>
  <si>
    <t>SS ROYAL YACHTING ASSOC RYA - Membership SO</t>
  </si>
  <si>
    <t xml:space="preserve">SS SCREWFIX - Ext Leads </t>
  </si>
  <si>
    <t>SS SCREWFIX - Item purchased but incorrect and returned</t>
  </si>
  <si>
    <t>SS SCREWFIX - Item returned</t>
  </si>
  <si>
    <t xml:space="preserve">TC AMZ TONGHE TECHNOLOGY </t>
  </si>
  <si>
    <t xml:space="preserve">TC AMZNMKTPLACE AMAZON.CO </t>
  </si>
  <si>
    <t xml:space="preserve">TC SP THE FIRE FIGHTERS </t>
  </si>
  <si>
    <t xml:space="preserve">TDS BRAMPTON NOTCUTTS GARD </t>
  </si>
  <si>
    <t xml:space="preserve">VPC MACHINE MART WEB </t>
  </si>
  <si>
    <t xml:space="preserve">VPC MCDONALDS 790 CAMBRIDG </t>
  </si>
  <si>
    <t xml:space="preserve">VPC MFG MAIN ROAD FILLING </t>
  </si>
  <si>
    <t>WPS AMZNMKTPLACE AMAZON.CO - Phone accessories</t>
  </si>
  <si>
    <t>Purchase Card VAT Sep 23</t>
  </si>
  <si>
    <t>Purchase Card Sep 23</t>
  </si>
  <si>
    <r>
      <t xml:space="preserve">
</t>
    </r>
    <r>
      <rPr>
        <b/>
        <sz val="10"/>
        <color rgb="FF000000"/>
        <rFont val="Arial"/>
      </rPr>
      <t xml:space="preserve">Body Name: Cambridgeshire Fire &amp; Rescue
</t>
    </r>
    <r>
      <rPr>
        <b/>
        <sz val="10"/>
        <color rgb="FF000000"/>
        <rFont val="Arial"/>
      </rPr>
      <t xml:space="preserve">Service: Fire Rescue
</t>
    </r>
    <r>
      <rPr>
        <b/>
        <sz val="10"/>
        <color rgb="FF000000"/>
        <rFont val="Arial"/>
      </rPr>
      <t xml:space="preserve">Month: </t>
    </r>
    <r>
      <rPr>
        <b/>
        <sz val="10"/>
        <color rgb="FF000000"/>
        <rFont val="Arial"/>
      </rPr>
      <t>October 2023</t>
    </r>
  </si>
  <si>
    <t>AMC AMZNMKTPLACE AMAZON.CO - CABLES FOR W/SHOPS</t>
  </si>
  <si>
    <t>AMC AMZNMKTPLACE - USB C Cables for W/shops</t>
  </si>
  <si>
    <t>AMC AMZNMKTPLACE - USB Cables for W/shops</t>
  </si>
  <si>
    <t>AMC MARSHALL PETERBOROUGH - Van Service</t>
  </si>
  <si>
    <t>AMC RS COMPONENTS - Low voltage plug for W/shops</t>
  </si>
  <si>
    <t>AMC SYCAMORE PETERBOROUGH - Car repairs</t>
  </si>
  <si>
    <t>APE AMZNMKTPLACE - Tools</t>
  </si>
  <si>
    <t>APE AMZNMKTPLACE - TV brackets</t>
  </si>
  <si>
    <t>APE SCREWFIX - Wall fixings</t>
  </si>
  <si>
    <t>CD SHELL HUNTN 472 - Milk for IL training at St Johns</t>
  </si>
  <si>
    <t>CD WELCOME BREAK WHS-STH - Food - out of county at a conference</t>
  </si>
  <si>
    <t>CD YOURPARKINGSPACE - Car parking out of county at a conference</t>
  </si>
  <si>
    <t>CJS AMZNMKTPLACE AMAZON.CO CS - New wireless mouse</t>
  </si>
  <si>
    <t>CJS BILLS - BULLRING CS - Evening meal NFCC pre council meeting</t>
  </si>
  <si>
    <t>CJS THE OLD BRIDGE HOTEL - Q3 COAG</t>
  </si>
  <si>
    <t>CJS VMS ROADCHEF COSTA CS - Coffee NFCC Council Meeting</t>
  </si>
  <si>
    <t>CJS WELCOME BREAK-CORLEY S CS - lunch on way to NFCC pre meeting</t>
  </si>
  <si>
    <t>DH AMZNMKTPLACE - Cool boxes new appliances</t>
  </si>
  <si>
    <t>DH BEACONS AND LIGHTBARS - Hide away LED strobe</t>
  </si>
  <si>
    <t>DH NEC AMADEUS INT - Beverages NEC</t>
  </si>
  <si>
    <t xml:space="preserve">DJS EBAY O 08-10542-52255 </t>
  </si>
  <si>
    <t xml:space="preserve">DJS EBAY O 08-10542-52256 </t>
  </si>
  <si>
    <t xml:space="preserve">DJS EBAY O 08-10542-52257 </t>
  </si>
  <si>
    <t>DLB FIRESEALSDIRECT.CO - Door smoke seal B01</t>
  </si>
  <si>
    <t>DLB HALLS OF CAMBRIDGE - Door latch B01</t>
  </si>
  <si>
    <t>DLB HUNTINGDON TIMBER - OSB sheets A20/A21</t>
  </si>
  <si>
    <t>DLB SAFETY SIGNS 4 LESS - Fire exit sign A26</t>
  </si>
  <si>
    <t>DLB SCAFFOLDING-DIRECT - Scaffolding A27</t>
  </si>
  <si>
    <t>DLB SCREWFIX - Resin/washer/screws A20</t>
  </si>
  <si>
    <t>DLB TIMPSON LTD - Keys cut A27</t>
  </si>
  <si>
    <t xml:space="preserve">DMC SPAR WELLAND RD </t>
  </si>
  <si>
    <t>EPM AMZNMKTPLACE - Goods for LRF workshop event</t>
  </si>
  <si>
    <t>EPM SOHAM SF CONNECT - Food and drink following 9 hour incident attendance</t>
  </si>
  <si>
    <t>GAL RICHARDSONS SHELVING - Shelf boxes for stores</t>
  </si>
  <si>
    <t>GAL SERPRO.EU - Oil drip tray for A25 Sawtry</t>
  </si>
  <si>
    <t>GAL TILLROLLKING - Ink cartridges for B01 Cambridge</t>
  </si>
  <si>
    <t>GMW ARDEN HOUSE HOTELS - Accommodation show</t>
  </si>
  <si>
    <t>GMW BIRMINGHAM METROPOLE - Parking charge car park</t>
  </si>
  <si>
    <t>GMW HILTON - Accommodation Fire show NEC</t>
  </si>
  <si>
    <t>GMW NEC AMADEUS INT - Beverages NEC</t>
  </si>
  <si>
    <t>HD EB  NFCC MENOPAUSE IN NFCC - Menopause conference x 1</t>
  </si>
  <si>
    <t>Diversity Positive Action</t>
  </si>
  <si>
    <t>HD EB  NFCC MENOPAUSE IN NFCC - Menopause conference x 2</t>
  </si>
  <si>
    <t>HD YOURPARKINGSPACE - Car parking menopause conference</t>
  </si>
  <si>
    <t>JCW BLANC NRI BHAM - Evening Meal for LQ and JW (residential course L6 degree)</t>
  </si>
  <si>
    <t>JCW SANTORINI - Evening Meal for LQ and JW (residential course L6 degree)</t>
  </si>
  <si>
    <t>JCW THE CANAL HOUSE BIRMIN - Evening Meal for LQ and JW (residential course L6 degree)</t>
  </si>
  <si>
    <t>JCW TORTILLA BIRMINGHAM - Evening Meal for LQ and JW (residential course L6 degree)</t>
  </si>
  <si>
    <t>JCW TURTLE BAY BRINDLEY P - Evening Meal for LQ and JW (residential course L6 degree)</t>
  </si>
  <si>
    <t>JCW VIETNAMESE STREET KITC - Evening Meal for LQ and JW (residential course L6 degree)</t>
  </si>
  <si>
    <t>JCW WAGAMAMA LIMITED 131 - Evening Meal for LQ and JW (residential course L6 degree)</t>
  </si>
  <si>
    <t>JJ AMZNMKTPLACE - Office supplies</t>
  </si>
  <si>
    <t>JJ AMZNMKTPLACE - Office supplies (returned)</t>
  </si>
  <si>
    <t>JJ AMZNMKTPLACE Returned office supplies</t>
  </si>
  <si>
    <t>JJ BEDFORDSHIRE POLICE HQ - Meals for 6 people external course</t>
  </si>
  <si>
    <t>JJ CO-OP GROUP 070661 - Engagement event supplies</t>
  </si>
  <si>
    <t>JJ DOMINO S PIZZA - OBB provision 23 people</t>
  </si>
  <si>
    <t>JJ LCO WHITTLESEY FO GROC - Whole time interview week supplies</t>
  </si>
  <si>
    <t>JJ NISA BROAD STREET - WT Interview week supplies</t>
  </si>
  <si>
    <t>JJ PPOINT_ LONDIS MILL RO - Incident welfare</t>
  </si>
  <si>
    <t xml:space="preserve">JJ TESCO </t>
  </si>
  <si>
    <t>JLF AMZNMKTPLACE - ICT consumables</t>
  </si>
  <si>
    <t>Mobile Phones</t>
  </si>
  <si>
    <t>JLF JUSTPARK - Car parking - Birmingham</t>
  </si>
  <si>
    <t>JP CANVA  I03906-1561143 - Design software</t>
  </si>
  <si>
    <t>JP EBAY COMMERCE UK LTD - Poster paper</t>
  </si>
  <si>
    <t>JP FIREPRO - 2 x conference including hotel</t>
  </si>
  <si>
    <t>JP TESCO - Course refreshment</t>
  </si>
  <si>
    <t>JSH AMZNMKTPLACE AMAZON.CO - LINCAT WATER FILTER CARTRIDGES</t>
  </si>
  <si>
    <t>JSH AMZNMKTPLACE - This was for returned goods of Lincat water filter cartridges</t>
  </si>
  <si>
    <t>JSH CLR WWW.BATHROOMSPARE - IDEAL STANDARD ENCLOSED CISTERN PARTS</t>
  </si>
  <si>
    <t>JSH ELLIOTT ENGINEERIN - HIGH PRESSURE WASHER HOSE</t>
  </si>
  <si>
    <t>JSH WOLSELEY UK - IDEAL STANDARD TOILET PAN</t>
  </si>
  <si>
    <t>JSH WOLSELEY UK - TOILET CISTERN FLUSHING VALVE &amp; FITTINGS</t>
  </si>
  <si>
    <t xml:space="preserve">KRA COSTA COFFEE </t>
  </si>
  <si>
    <t xml:space="preserve">KRA PURSER &amp; LUXFORD CAR C </t>
  </si>
  <si>
    <t xml:space="preserve">KRA STARBUCKS DRIVE THROUG </t>
  </si>
  <si>
    <t>KT TESCO - Welfare</t>
  </si>
  <si>
    <t xml:space="preserve">LAD BREWERS FAYRE 41517735 - Beverages </t>
  </si>
  <si>
    <t>LB DOMINO S PIZZA - Food at engagement session</t>
  </si>
  <si>
    <t xml:space="preserve">MC DIVE IN LIMITED </t>
  </si>
  <si>
    <t>MF CBS POWER TOOLS - Batteries for hand tools</t>
  </si>
  <si>
    <t>MJC AMZNMKTPLACE AMAZON.CO - Name Plate Holders x 15</t>
  </si>
  <si>
    <t>MJC PAYPAL  SCREWFIX - 9" Stand Off Bracket</t>
  </si>
  <si>
    <t>MJC PAYPAL  TOOLSTATION - 10ft Alloy Pole + Flood Light Bracket</t>
  </si>
  <si>
    <t>MS AMZNMKTPLACE - HDMI Cable</t>
  </si>
  <si>
    <t>MS AMZNMKTPLACE - Soldering kit</t>
  </si>
  <si>
    <t>MS EBAY O 09-10543-37426 - HDMI Cable</t>
  </si>
  <si>
    <t>MSW BKG HOTEL AT BOOKING.C - Hotel x 5 attendees Systel Visit</t>
  </si>
  <si>
    <t>MSW CAFFE NERO - Coffee x 4 attendees at Annual Pension Conference</t>
  </si>
  <si>
    <t>MSW CAR RENTAL ON RYANAIR - Car Hire Systel Visit</t>
  </si>
  <si>
    <t>MSW RYANAIR22 224HNL2NK - Flight x 5 attendees Systel Visit</t>
  </si>
  <si>
    <t>MSW TFL TRAVEL CH MW - Tube Tickets Annual Pension Conference</t>
  </si>
  <si>
    <t>MSW TRAINLINE MW - Return train to London for Annual Pension Conference</t>
  </si>
  <si>
    <t>NAE AMZNMKTPLACE AMAZON.CO - IT</t>
  </si>
  <si>
    <t>NAE AMZNMKTPLACE AMAZON.CO - Stationery</t>
  </si>
  <si>
    <t>NAE AMZNMKTPLACE - Batteries</t>
  </si>
  <si>
    <t>NAE GROSVENOR - Meals</t>
  </si>
  <si>
    <t xml:space="preserve">NDH B&amp;Q LTD </t>
  </si>
  <si>
    <t xml:space="preserve">NDH LA BOUSSOLE </t>
  </si>
  <si>
    <t xml:space="preserve">NDH LA ROQUETTOISE </t>
  </si>
  <si>
    <t xml:space="preserve">NDH NEC AMADEUS INT </t>
  </si>
  <si>
    <t xml:space="preserve">NDH TESCO </t>
  </si>
  <si>
    <t xml:space="preserve">NDH WETHERSPOONS </t>
  </si>
  <si>
    <t xml:space="preserve">NS CLOUD 3FPZGJ </t>
  </si>
  <si>
    <t>OT AMZNMKTPLACE AMAZON.CO - CDI training tools</t>
  </si>
  <si>
    <t>OT CENTRAL CO-OP RETA - Firebreak food</t>
  </si>
  <si>
    <t>OT PAY.AMAZON.COM - Firebreak passout frames</t>
  </si>
  <si>
    <t>OT SAINSBURYS - Firebreak food</t>
  </si>
  <si>
    <t>OT SAINSBURYS S/MKTS - CDI food</t>
  </si>
  <si>
    <t>OT THETFORD GARDEN CENTRE - CDI marshmallows</t>
  </si>
  <si>
    <t>OT THETFORD GARDEN CENTRE - Firebreak cups</t>
  </si>
  <si>
    <t>PAW AMZNMKTPLACE - Mattress covers - A27</t>
  </si>
  <si>
    <t>PAW AMZNMKTPLACE - Shoe laces</t>
  </si>
  <si>
    <t>PJC APPLE.COM/BILL - Additional data capacity</t>
  </si>
  <si>
    <t>PJC HALFORDS 0389 - Ancilliary items (tread depth gauge and screenwash)</t>
  </si>
  <si>
    <t>PJO ALDI STORES - Welfare provisions for meeting</t>
  </si>
  <si>
    <t>PJO B &amp; Q 1216 - Plug adaptor for station</t>
  </si>
  <si>
    <t>PJO COSTA COFFEE - Welfare meeting</t>
  </si>
  <si>
    <t>PJO TESCO - Food following spoilt meal</t>
  </si>
  <si>
    <t>PJO TESCO - Ironing board and iron for female changing area at A27</t>
  </si>
  <si>
    <t>PRT SP PATROLSTORE - Equipment for Hydrants team</t>
  </si>
  <si>
    <t xml:space="preserve">RJO DELTAKEY LTD </t>
  </si>
  <si>
    <t xml:space="preserve">SAF ESSAR RAMSEY SERVICE S </t>
  </si>
  <si>
    <t xml:space="preserve">SAF MCDONALDS </t>
  </si>
  <si>
    <t xml:space="preserve">SAF TESCO </t>
  </si>
  <si>
    <t xml:space="preserve">SALL AMZNMKTPLACE </t>
  </si>
  <si>
    <t xml:space="preserve">SALL AT WORK PARTNERSHIP </t>
  </si>
  <si>
    <t xml:space="preserve">SALL GROUPGREETING </t>
  </si>
  <si>
    <t xml:space="preserve">SALL HIGH SPEED TRAINING </t>
  </si>
  <si>
    <t xml:space="preserve">SALL PAPERSTONE </t>
  </si>
  <si>
    <t xml:space="preserve">SALL SQ  SMM MEDIA LIMITED </t>
  </si>
  <si>
    <t xml:space="preserve">SALL TESTING EXAM VUE CISCO </t>
  </si>
  <si>
    <t>SB GTR PARKING ECOM - Parking at train station re pension conference london</t>
  </si>
  <si>
    <t xml:space="preserve">SDF BEDFORDSHIRE POLICE HQ </t>
  </si>
  <si>
    <t xml:space="preserve">SDF GRUB24 (LOCALTAKEAWAY) </t>
  </si>
  <si>
    <t xml:space="preserve">SDF MCDONALDS </t>
  </si>
  <si>
    <t>SDP STARBUCKS COFFEE - Welfare meeting refreshments</t>
  </si>
  <si>
    <t xml:space="preserve">SRF AMZNMKTPLACE </t>
  </si>
  <si>
    <t xml:space="preserve">SRF CAMBRIDGESHIRE COUNTY </t>
  </si>
  <si>
    <t xml:space="preserve">SRF PRIME VIDEO  145SS8BV4 </t>
  </si>
  <si>
    <t xml:space="preserve">SRF PRIME VIDEO  148VO3BR4 </t>
  </si>
  <si>
    <t xml:space="preserve">SRF PRIME VIDEO  1K4HS56I4 </t>
  </si>
  <si>
    <t xml:space="preserve">SRF PRIME VIDEO  HT0L91484 </t>
  </si>
  <si>
    <t xml:space="preserve">SRF TESCO </t>
  </si>
  <si>
    <t>SS GOV.UK/PAY-DARTFOR - Dart Charge</t>
  </si>
  <si>
    <t>SS NEC AMADEUS INT EES - Out of county welfare x 2</t>
  </si>
  <si>
    <t>SS PROFESSIONAL RUBBER SE - TC Ditch chippings</t>
  </si>
  <si>
    <t>SS SCREWFIX - TC store hoseclamps</t>
  </si>
  <si>
    <t>SS THE LANDING HOTEL - Hotel for contaminates / PPE stocker / T Stradling</t>
  </si>
  <si>
    <t xml:space="preserve">SS WAITROSE 185 </t>
  </si>
  <si>
    <t xml:space="preserve">TC EB  THE IMPACT AND IMP </t>
  </si>
  <si>
    <t xml:space="preserve">TDS NEC AMADEUS INT </t>
  </si>
  <si>
    <t>TJB TESCO - FDS vehicle</t>
  </si>
  <si>
    <t>TJB TESCO - Welfare at out of county exercise</t>
  </si>
  <si>
    <t xml:space="preserve">TNHM LONDON STANSTED AIRPOR </t>
  </si>
  <si>
    <t>TW INSTOFOCCSAFE IOSH - Membership fee for S Rawling</t>
  </si>
  <si>
    <t xml:space="preserve">VEB PREMIER INN </t>
  </si>
  <si>
    <t xml:space="preserve">VPC B&amp;M 042 - ST NEOTS </t>
  </si>
  <si>
    <t xml:space="preserve">VPC EBAY COMMERCE UK LTD </t>
  </si>
  <si>
    <t xml:space="preserve">VPC EBAY O 11-10516-25681 </t>
  </si>
  <si>
    <t xml:space="preserve">WPS AMZNMKTPLACE </t>
  </si>
  <si>
    <t>WSP TESCO - Refreshments for business impact day.</t>
  </si>
  <si>
    <t>Purchase Card VAT Oct 23</t>
  </si>
  <si>
    <t>Purchase Card Oct 23</t>
  </si>
  <si>
    <r>
      <t xml:space="preserve">
</t>
    </r>
    <r>
      <rPr>
        <b/>
        <sz val="10"/>
        <color rgb="FF000000"/>
        <rFont val="Arial"/>
      </rPr>
      <t xml:space="preserve">Body Name: Cambridgeshire Fire &amp; Rescue
</t>
    </r>
    <r>
      <rPr>
        <b/>
        <sz val="10"/>
        <color rgb="FF000000"/>
        <rFont val="Arial"/>
      </rPr>
      <t xml:space="preserve">Service: Fire Rescue
</t>
    </r>
    <r>
      <rPr>
        <b/>
        <sz val="10"/>
        <color rgb="FF000000"/>
        <rFont val="Arial"/>
      </rPr>
      <t xml:space="preserve">Month: </t>
    </r>
    <r>
      <rPr>
        <b/>
        <sz val="10"/>
        <color rgb="FF000000"/>
        <rFont val="Arial"/>
      </rPr>
      <t>November 2023</t>
    </r>
  </si>
  <si>
    <t>AMC AMZNMKTPLACE - DYMO labels</t>
  </si>
  <si>
    <t>AMC AMZNMKTPLACE - Tyre tread depth gauges</t>
  </si>
  <si>
    <t>AMC MARSHALLS VOLVO - Car service</t>
  </si>
  <si>
    <t>AMC OVER GARAGE - MOT</t>
  </si>
  <si>
    <t>APE AMZNMKTPLACE - Clothes driers</t>
  </si>
  <si>
    <t>APE SAFE - Safe</t>
  </si>
  <si>
    <t>APE SCREWFIX - Hooks</t>
  </si>
  <si>
    <t xml:space="preserve">BDF DOMINO S PIZZA </t>
  </si>
  <si>
    <t xml:space="preserve">BDF TESCO </t>
  </si>
  <si>
    <t>CHS AMZNMKTPLACE - Phone cases for 4 x CO</t>
  </si>
  <si>
    <t>Communication Exps - Combined Control</t>
  </si>
  <si>
    <t>CHS COLE AND DAY - Oil for service vehicle</t>
  </si>
  <si>
    <t>CHS CREWE HALL-  Accommodation for Airwave user forum</t>
  </si>
  <si>
    <t>CHS M6 TOLL - Return journey from Airwave User Forum</t>
  </si>
  <si>
    <t>CJR HAYMARKET MEDIA GROUP - Recruitment Advertising</t>
  </si>
  <si>
    <t>Advertising for Staff</t>
  </si>
  <si>
    <t>CJS CHIEVELEY COSTA - Coffee NFCC Autumn Conference</t>
  </si>
  <si>
    <t>CJS SUMUP   BREWBOX Coffee - Chief &amp; Chairs HMICFRS Event London</t>
  </si>
  <si>
    <t>CJS TSGN Train - Chief &amp; Chairs HMICFRS Event London</t>
  </si>
  <si>
    <t>DH SOMERSET COMMERCIALS - Tyre machine parts in w/shops</t>
  </si>
  <si>
    <t>DLB FIREPROTECTIONSHOP - Anti temper seals blue</t>
  </si>
  <si>
    <t>DLB FIRESEALSDIRECT.CO - Fire door seals</t>
  </si>
  <si>
    <t>DLB HUNTINGDON TIMBER - Osb sheets</t>
  </si>
  <si>
    <t>DLB SAFETY SIGNS 4 LESS - Fire exit signs</t>
  </si>
  <si>
    <t>DLB SCREWFIX - Fencing pin</t>
  </si>
  <si>
    <t>DLB SCREWFIX - Painting materials</t>
  </si>
  <si>
    <t xml:space="preserve">EPM SQ  TIMELORD WATCHES </t>
  </si>
  <si>
    <t xml:space="preserve">EPM TESCO </t>
  </si>
  <si>
    <t xml:space="preserve">EPM WM MORRISONS STORE </t>
  </si>
  <si>
    <t>EWLB SCREWFIX - 18 inch fan</t>
  </si>
  <si>
    <t>GAL AMZNMKTPLACE - 2x invoices Oven gloves for A14 Iron for A20</t>
  </si>
  <si>
    <t>GAL AMZNMKTPLACE - Dump bins for B13</t>
  </si>
  <si>
    <t>GAL AMZNMKTPLACE - Floor cleaner A27</t>
  </si>
  <si>
    <t>GAL AMZNMKTPLACE - Floor sweeper for A14</t>
  </si>
  <si>
    <t>GAL AMZNMKTPLACE - Frying Pans for A14</t>
  </si>
  <si>
    <t>GAL SCREWFIX - Items for Fleet</t>
  </si>
  <si>
    <t>GAL STAPLES - Storage boxes for courier</t>
  </si>
  <si>
    <t>GB DISCOUNT - FI battery electrical testers for PPS units</t>
  </si>
  <si>
    <t>Sprinkler Initiative</t>
  </si>
  <si>
    <t>GB SWITCHBUBBLE - Switch protector plates- "Do not switch off"</t>
  </si>
  <si>
    <t xml:space="preserve">GMW CAMBRIDGE VEHICLE SVCS - MOT </t>
  </si>
  <si>
    <t>GMW LOCHSIDE HOUSE HOTEL - Accommodation Eone WS DH GW</t>
  </si>
  <si>
    <t>GMW TESCO - Beverages working lunch interviews</t>
  </si>
  <si>
    <t>GRF SCREWFIX - Step ladder</t>
  </si>
  <si>
    <t>JCW AMZNMKTPLACE - Paid using service card in error - refunded back to service</t>
  </si>
  <si>
    <t>JCW PAYBYPHONE RE PETERBOR - Parking for meeting</t>
  </si>
  <si>
    <t>JCW UK-AFI - Annual FI conference</t>
  </si>
  <si>
    <t>JDB AMZNMKTPLACE - Kids gaming chair - refunded back to service</t>
  </si>
  <si>
    <t>JF TYS RETAIL LTD - Welfare provisions Tea Coffee Milk Biscuits</t>
  </si>
  <si>
    <t>JJ CENTRAL CO-OP RETA - Provisions for exercise</t>
  </si>
  <si>
    <t>JJ KFC ELY - Evening meal for 2 following evening duty</t>
  </si>
  <si>
    <t>JJ MCDONALDS - Out of county meal for 2</t>
  </si>
  <si>
    <t>JLF AMZNMKTPLACE - OH - Name badge</t>
  </si>
  <si>
    <t>JLF ONEILLS - T&amp;S - Birmingham</t>
  </si>
  <si>
    <t>JLF P AND A MEDICAL LIMITE OH - Eyesight tester</t>
  </si>
  <si>
    <t>JLF P AND A MEDICAL LIMITE - Refund of item not required for eyesight tester</t>
  </si>
  <si>
    <t>JLF PANDM CUSTOM CLOTHING - OH - Clothing</t>
  </si>
  <si>
    <t>JP CANVA  I03936-1577027 - Design software</t>
  </si>
  <si>
    <t>JP GOVERNMENT EVENTS - Course</t>
  </si>
  <si>
    <t>Training Personal Development</t>
  </si>
  <si>
    <t>JP GREAT ART - Art supplies for new station</t>
  </si>
  <si>
    <t>JP WEVIDEO/CHARGE - Video software</t>
  </si>
  <si>
    <t>JSH AMZNMKTPLACE - BIDET ATTACHMENT FOR TOILET</t>
  </si>
  <si>
    <t>JSH AMZNMKTPLACE - CISTERN FLUSH VALVE SEALS AND CLIPS</t>
  </si>
  <si>
    <t>JSH B &amp; Q 1352 - MIRA SPRINT 9.5KW ELECTRIC SHOWER</t>
  </si>
  <si>
    <t>JSH NATIONAL - SHOWER SPARES IDEAL STANDARD THERMOSTATIC CARTRIDGE, HANDLE ASSEMBLY &amp; CHROME INDICE</t>
  </si>
  <si>
    <t>JSH NATIONAL - SHOWER SPARES MIRA SOLENOID COIL ASSEMBLY &amp; MIRA START/STOP LED ASSEMBLY</t>
  </si>
  <si>
    <t>JSH NATIONAL - SHOWER SPARES TAP CARTRIDGE REMOVAL TOOL KIT</t>
  </si>
  <si>
    <t>JSH RIDGEONS - ST NEOTS MORTICE LOCK, WASHING MACHINE TAP &amp; 15MM STRAIGHT COUPLING</t>
  </si>
  <si>
    <t>JSH SCREWFIX - 2 X SHOWER HEADS &amp; 3 15MM ISOLATING VALVES</t>
  </si>
  <si>
    <t>JSH SCREWFIX - 32MM BASIN CHROME WASTE, 32MM BOTTLE TRAP &amp; 40MM BOTTLE TRAP</t>
  </si>
  <si>
    <t>JSH SCREWFIX - 32MM MCALPINE COUPLING &amp; DOOR LATCH</t>
  </si>
  <si>
    <t>JSH SCREWFIX - TOILET CISTERN FLUSH VALVE, 40MM WASTE PIPE &amp; 40MM WASTE FITTINGS</t>
  </si>
  <si>
    <t>JSH SQ - CAMBRIDGESHIRE BAT MERLYN SEALS &amp; MERLYN SERIES 8 ROLLERS</t>
  </si>
  <si>
    <t>JSH WOLSELEY UK - DRAIN CLEANER TREATMENT</t>
  </si>
  <si>
    <t xml:space="preserve">KRA BEDFORDSHIRE POLICE HQ </t>
  </si>
  <si>
    <t xml:space="preserve">KRA FORECOURT EYE LTD </t>
  </si>
  <si>
    <t xml:space="preserve">KRA SP PATROLSTORE </t>
  </si>
  <si>
    <t xml:space="preserve">KT B &amp; Q 1239 </t>
  </si>
  <si>
    <t xml:space="preserve">KT COSTA COFFEE </t>
  </si>
  <si>
    <t xml:space="preserve">KT KFC SKEGNESS </t>
  </si>
  <si>
    <t xml:space="preserve">KT ONE STOP 0824 </t>
  </si>
  <si>
    <t xml:space="preserve">KT SAFETEC DIRECT LIMITE </t>
  </si>
  <si>
    <t xml:space="preserve">KT STARBUCKS COFFEE </t>
  </si>
  <si>
    <t xml:space="preserve">KT TESCO </t>
  </si>
  <si>
    <t xml:space="preserve">KT UK-AFI </t>
  </si>
  <si>
    <t>LAD B &amp; Q 1061 - Surge extn leads w/shops</t>
  </si>
  <si>
    <t>MJC AMZNMKTPLACE LED - Head Torch</t>
  </si>
  <si>
    <t>MJC PAYPAL  ACORNFIRESE - 12v Solenoid Bell</t>
  </si>
  <si>
    <t>MJC PAYPAL  RIBBLEVALLE - 10 x Resettable Call Point Elements</t>
  </si>
  <si>
    <t>MJC RS COMPONENTS - 12v Electronic Bell</t>
  </si>
  <si>
    <t>MJC TLC DIRECT - TV Outlet Plate + Connectors</t>
  </si>
  <si>
    <t>MS AMZNMKTPLACE - Ethernet adapter</t>
  </si>
  <si>
    <t>MS AMZNMKTPLACE - KVM switch</t>
  </si>
  <si>
    <t>MS AMZNMKTPLACE - Phone cases</t>
  </si>
  <si>
    <t>MS AMZNMKTPLACE - Webcam</t>
  </si>
  <si>
    <t>NAE COOKHOUSE N PUB 410139 - Welfare</t>
  </si>
  <si>
    <t>NAE FIREFIGHTER PROTECTION - Gloves</t>
  </si>
  <si>
    <t>NAE HORIZON PREMIER INN EN - Accommodation</t>
  </si>
  <si>
    <t xml:space="preserve">NDH CREWE HALL </t>
  </si>
  <si>
    <t xml:space="preserve">NDH KAHOOT </t>
  </si>
  <si>
    <t>OT AZADI FOOD CENTRE - Food firebreak</t>
  </si>
  <si>
    <t>OT FISHY BUSINESS - Firebreak food</t>
  </si>
  <si>
    <t>OT SAINSBURYS - Food firebreak</t>
  </si>
  <si>
    <t>OT SAINSBURYS S/MKTS - Firebreak food</t>
  </si>
  <si>
    <t>OT THERANGE - Frames firebreak</t>
  </si>
  <si>
    <t>PAW AMZNMKTPLACE - Reed difusers</t>
  </si>
  <si>
    <t>PAW AMZNMKTPLACE - Shredder B06</t>
  </si>
  <si>
    <t>PAW SP THE FIRE FIGHTERS FF - Tally for leaver</t>
  </si>
  <si>
    <t>Promotional Items Plaques, Scarves Etc</t>
  </si>
  <si>
    <t>PJC APPLE.COM/BILL - Additional iphone storage</t>
  </si>
  <si>
    <t xml:space="preserve">PJO COSTA COFFEE </t>
  </si>
  <si>
    <t xml:space="preserve">PJO DACI CAR WASH LTD </t>
  </si>
  <si>
    <t xml:space="preserve">PJO HUNTINGDON VOLKSWAGEN </t>
  </si>
  <si>
    <t xml:space="preserve">PJO POUNDSTRETCHER 144 </t>
  </si>
  <si>
    <t xml:space="preserve">PJO STARBUCKS COFFEE </t>
  </si>
  <si>
    <t xml:space="preserve">PRT AMZNMKTPLACE </t>
  </si>
  <si>
    <t xml:space="preserve">PRT SCREWFIX </t>
  </si>
  <si>
    <t>RJF ARGOS Capital works- A16 Furniture for TV room</t>
  </si>
  <si>
    <t>Buildings</t>
  </si>
  <si>
    <t xml:space="preserve">RJO TESCO </t>
  </si>
  <si>
    <t xml:space="preserve">SAF MICROSOFT STORE </t>
  </si>
  <si>
    <t xml:space="preserve">SALL EB  BOUNDARY SETTING A </t>
  </si>
  <si>
    <t xml:space="preserve">SALL SAINSBURYS S/MKTS </t>
  </si>
  <si>
    <t xml:space="preserve">SDF FIRST STREET BAR &amp; KIT </t>
  </si>
  <si>
    <t xml:space="preserve">SDF M6 TOLL </t>
  </si>
  <si>
    <t xml:space="preserve">SDF NCP LIMITED </t>
  </si>
  <si>
    <t xml:space="preserve">SDF WELCOME BREAK KFC-STH </t>
  </si>
  <si>
    <t>SRF AMZNMKTPLACE - Refund for work trousers</t>
  </si>
  <si>
    <t xml:space="preserve">SRF DOMINOS MARCH 28725 </t>
  </si>
  <si>
    <t xml:space="preserve">SRF LAND REGISTRY ECOM CCC </t>
  </si>
  <si>
    <t>SRF PRIME VIDEO  H01HK19E4 - refunded</t>
  </si>
  <si>
    <t xml:space="preserve">SRF SPORTS GROUNDS SAFETY </t>
  </si>
  <si>
    <t xml:space="preserve">SS BELLMANS BAKERY AND S </t>
  </si>
  <si>
    <t xml:space="preserve">SS DOMINO S PIZZA </t>
  </si>
  <si>
    <t xml:space="preserve">SS DOMINOS HUNTINGDON 282 </t>
  </si>
  <si>
    <t>SS HUNTINGDON STORE - MM provisions</t>
  </si>
  <si>
    <t>SS STANJAY SPORTS - Silver axe mounted x 2</t>
  </si>
  <si>
    <t xml:space="preserve">SS TESCO </t>
  </si>
  <si>
    <t>SS WYBOSTON LAKES LIMITED - Voucher 20 years service</t>
  </si>
  <si>
    <t>TJB TESCO - welfare provision for fire control storm Babet</t>
  </si>
  <si>
    <t>TW INSTOFOCCSAFE IPD - CMIOSH Interview for SG</t>
  </si>
  <si>
    <t>UCB PAYPAL  MAPSINTERNA - Business map for Huntingdon station</t>
  </si>
  <si>
    <t>WPS WETHERBY COSTA - Emergency Visit Coffee</t>
  </si>
  <si>
    <t>Purchase Card VAT Nov 23</t>
  </si>
  <si>
    <t>Purchase Card Nov 23</t>
  </si>
  <si>
    <r>
      <t xml:space="preserve">
</t>
    </r>
    <r>
      <rPr>
        <b/>
        <sz val="10"/>
        <color rgb="FF000000"/>
        <rFont val="Arial"/>
      </rPr>
      <t xml:space="preserve">Body Name: Cambridgeshire Fire &amp; Rescue
</t>
    </r>
    <r>
      <rPr>
        <b/>
        <sz val="10"/>
        <color rgb="FF000000"/>
        <rFont val="Arial"/>
      </rPr>
      <t xml:space="preserve">Service: Fire Rescue
</t>
    </r>
    <r>
      <rPr>
        <b/>
        <sz val="10"/>
        <color rgb="FF000000"/>
        <rFont val="Arial"/>
      </rPr>
      <t xml:space="preserve">Month: </t>
    </r>
    <r>
      <rPr>
        <b/>
        <sz val="10"/>
        <color rgb="FF000000"/>
        <rFont val="Arial"/>
      </rPr>
      <t>December 2023</t>
    </r>
  </si>
  <si>
    <t>AJM HOWSAFE LIMITED - Workshops gloves./dispenser</t>
  </si>
  <si>
    <t>AMC AMZNMKTPLACE - Adventure lights</t>
  </si>
  <si>
    <t>AMC AMZNMKTPLACE - Chargers for Fleet</t>
  </si>
  <si>
    <t>AMC ARCHDEACON MOTORS - MOT + Tyre</t>
  </si>
  <si>
    <t>AMC ARCHDEACON MOTORS - MOT</t>
  </si>
  <si>
    <t>AMC DVLA VEHICLE TAX - Vehicle tax</t>
  </si>
  <si>
    <t>AMC GRAVELEY GARAGE TEST C - MOT x 2 Vehicles</t>
  </si>
  <si>
    <t>AMC METALS4U - Workshop tools</t>
  </si>
  <si>
    <t>AMC PLYMOUTH BATTERY CENTR - Ctek Charger</t>
  </si>
  <si>
    <t>AMC RS COMPONENTS - Chassis mount resistor</t>
  </si>
  <si>
    <t>AMC ST PETERS GARAGE - MOT</t>
  </si>
  <si>
    <t>APE AMZNMKTPLACE - Barriers</t>
  </si>
  <si>
    <t>APE AMZNMKTPLACE - Door bell</t>
  </si>
  <si>
    <t>APE AMZNMKTPLACE - Fan / tv bracket</t>
  </si>
  <si>
    <t>APE ARGOS - TV bracket</t>
  </si>
  <si>
    <t>APE SCREWFIX - Coat hooks</t>
  </si>
  <si>
    <t>APE SCREWFIX - Emergency lights, tool</t>
  </si>
  <si>
    <t>APE SCREWFIX - Switch plates</t>
  </si>
  <si>
    <t xml:space="preserve">BDF CITIPARK MERRION </t>
  </si>
  <si>
    <t>CD SHELL HUNTN 472 - Milk and biscuits for training delivered by external.</t>
  </si>
  <si>
    <t>CHS IBIS VIEUX PORT - Water</t>
  </si>
  <si>
    <t>CHS WH SMITH STANSTED - Water at airport</t>
  </si>
  <si>
    <t>CJS HILTON - 06.11.23 - CS CFO interviews NFRS (alcohol deducted)</t>
  </si>
  <si>
    <t>CJS THE OLD BRIDGE HOTEL - 06.11.23 - Q3 COAG (2 days incl lunch)</t>
  </si>
  <si>
    <t>DH AMZNMKTPLACE - Fridge /coffee mac office</t>
  </si>
  <si>
    <t>DH BM STEEL - Metal for w/shops</t>
  </si>
  <si>
    <t>DH MILLFIELD AUTOS - Number plate</t>
  </si>
  <si>
    <t>DH SAFEOPTIONS - Key safe fleet</t>
  </si>
  <si>
    <t>DLB AMAZON - Signage for van</t>
  </si>
  <si>
    <t>DLB AMZNMKTPLACE - Composter bin</t>
  </si>
  <si>
    <t>DLB AMZNMKTPLACE - Tamper seals</t>
  </si>
  <si>
    <t>DLB ARGOS - Fraudulent</t>
  </si>
  <si>
    <t>DLB BENN LOCK AND SAFE LIM - Deadbolt</t>
  </si>
  <si>
    <t>DLB F H BRUNDLE - Scaffolding For A27</t>
  </si>
  <si>
    <t>DLB LAWSONS WHETSTONE LTD - Fraudulent</t>
  </si>
  <si>
    <t>DLB NOW LIGHTING - Fraudulent</t>
  </si>
  <si>
    <t>DLB PSD FRAUD TEMP. CREDIT Fraudulent</t>
  </si>
  <si>
    <t>DLB SCREWFIX - Fraudulent</t>
  </si>
  <si>
    <t>DMC AMZNMKTPLACE - Kitchen messing equipment</t>
  </si>
  <si>
    <t>DR VMO VIMEO PRO - Video sharing platform for Digital Design team</t>
  </si>
  <si>
    <t>GMW BRAMPTON NOTCUTTS GARD - Beverages /meeting</t>
  </si>
  <si>
    <t xml:space="preserve">GRF AMZNBUSINESS HW0LR4K14 </t>
  </si>
  <si>
    <t xml:space="preserve">GRF CABLEMONKEY </t>
  </si>
  <si>
    <t xml:space="preserve">GRF LASTPASS.COM </t>
  </si>
  <si>
    <t>HD ABBOTS EVENTS CATERIN - Catering</t>
  </si>
  <si>
    <t>HD AMAZON - Long service award</t>
  </si>
  <si>
    <t>HD CS MORRISONS GIFT CARD - Long service award voucher</t>
  </si>
  <si>
    <t>HD EPIDEMIC SOUND - Royalty free music subscription for videos</t>
  </si>
  <si>
    <t>HD GN HUNTINGDON - Travel to awards event</t>
  </si>
  <si>
    <t>HD MATALAN ECOM - Returned umbrellas as not needed</t>
  </si>
  <si>
    <t>HD MATALAN ECOM - Umbrellas but returned</t>
  </si>
  <si>
    <t>HD TESCO - Huntingdon opening event refreshments</t>
  </si>
  <si>
    <t>JCW LAND REGISTRY ECOM CCC - Premises search for fire protection</t>
  </si>
  <si>
    <t>JCW NCP LTD - Parking for fire fighter injury support Addenbrookes hospital</t>
  </si>
  <si>
    <t>JCW PAYBYPHONE RE PETERBOR - Parking for local authority meeting</t>
  </si>
  <si>
    <t>JDB EU MEDS - Personal purchase in error have paid back via bacs</t>
  </si>
  <si>
    <t>JDB NCP LIMITED - Car parking for train trip to london</t>
  </si>
  <si>
    <t>JDB TRAINLINE - Train trip to london NFCC seminar for prevention</t>
  </si>
  <si>
    <t>JF TYS RETAIL LTD - Welfare provisions tea coffee milk sugar biscuits</t>
  </si>
  <si>
    <t>JJ CENTRAL ENGLAND CO OP - Evening meal for officer attending drill night</t>
  </si>
  <si>
    <t>JJ DELPH SERVICE STATION - Welfare meeting</t>
  </si>
  <si>
    <t xml:space="preserve">JJ DOMINO S PIZZA </t>
  </si>
  <si>
    <t>JJ LCO WHITTLESEY FO GROC - Ops Managers meeting tea and Coffee</t>
  </si>
  <si>
    <t>JJ SHELL HUNTN 472 - OBB provisions</t>
  </si>
  <si>
    <t>JJ TESCO - Training day MTA provisions x2</t>
  </si>
  <si>
    <t>JLF INTERMEDICAL (UK) LTD - OH consumables</t>
  </si>
  <si>
    <t>JLF MEDICAL-SUPERMARKET - OH consumables</t>
  </si>
  <si>
    <t>JP AMZNMKTPLACE - Equipment for Sophie</t>
  </si>
  <si>
    <t>JP AMZNMKTPLACE - USB sticks for Royal visit</t>
  </si>
  <si>
    <t>JP CANVA  I03967-1130915 - Design software</t>
  </si>
  <si>
    <t>JP ELY SF CONNECT - Cakes for crew</t>
  </si>
  <si>
    <t>JP PRESSREADER.COM - Peterborough Telegraph Nov 30</t>
  </si>
  <si>
    <t>JP REACH PUBLISHING SERVI - Cambridge News subscription</t>
  </si>
  <si>
    <t>JP THELMAS FLOWERS - Royal visit flowers</t>
  </si>
  <si>
    <t>JSH AMZNMKTPLACE - LINCAT HOT WATER BOILER DE-SCALER, LINCAT WATER BOILER FC02 EB3F FILTERS, LINCAT WATER BOILER FC04 WATER FILTERS</t>
  </si>
  <si>
    <t>JSH AMZNMKTPLACE - STAINLESS STEEL DRIP TRAY</t>
  </si>
  <si>
    <t>JSH B &amp; Q 1140 - TOILET SEAT</t>
  </si>
  <si>
    <t>JSH SCREWFIX - TOILET SEAT, 15MM COPPER PIPE, 15MM PIPE FITTINGS  SILICONE SEALANT</t>
  </si>
  <si>
    <t xml:space="preserve">KRA POD POINT </t>
  </si>
  <si>
    <t xml:space="preserve">KT CAFFE NERO </t>
  </si>
  <si>
    <t xml:space="preserve">KT CENTRAL CO-OP RETA </t>
  </si>
  <si>
    <t xml:space="preserve">KT COFFEE TO GO </t>
  </si>
  <si>
    <t xml:space="preserve">KT LIDL GB </t>
  </si>
  <si>
    <t xml:space="preserve">KT RICOS COFFEE SHOP </t>
  </si>
  <si>
    <t xml:space="preserve">KT VALE OF GLAMORGAN HOTE </t>
  </si>
  <si>
    <t>MC HOWSAFE LIMITED - PPE</t>
  </si>
  <si>
    <t>MC MACHINE MART LTD - TOOLS</t>
  </si>
  <si>
    <t>MJC LITTLEPORT SF CONNECT - Diesel - Courtesy Vehicle</t>
  </si>
  <si>
    <t>MJC PAYPAL  BATTERYSHOP - BA 3 x Emergency Lighting Battery Packs</t>
  </si>
  <si>
    <t>MJC PAYPAL  RIBBLEVALLE - Gent S4-34805 Call Point</t>
  </si>
  <si>
    <t>MJC SHELL FERNGATE - Diesel - Courtesy Vehicle</t>
  </si>
  <si>
    <t>MJC TLC DIRECT - 60m x 6mm Cable</t>
  </si>
  <si>
    <t>MS AMZNBUSINESS HB91E8Y44 - Headphones</t>
  </si>
  <si>
    <t>MS AMZNMKTPLACE - Tower extension cables</t>
  </si>
  <si>
    <t>MSW CAFFE NERO - 07.11.23 - Coffee x 5 Systel Visit</t>
  </si>
  <si>
    <t>MSW ENTERPRISE RENT A CAR - 07.11.23 - Enterprise Rental Agreement so insurance excess remained zero</t>
  </si>
  <si>
    <t>MSW ESSO31727ROCBO1 - 09.11.23 - Fuel for Hire Car Systel Visit</t>
  </si>
  <si>
    <t>MSW IBIS VIEUX PORT - 09.11.23 - Tourist Tax Systel Visit</t>
  </si>
  <si>
    <t>MSW PRET A MANGER - 23.11.23 - Lunch for MW &amp; S Smith - Visit to SitCen</t>
  </si>
  <si>
    <t>MSW SHEFFIELD CITY COUNCIL - 14.11.23 - South Yorkshire Visit Parking</t>
  </si>
  <si>
    <t>MSW TRAINLINE - 22.11.23 - Train for LRF &amp; DLUHC Visit To SitCen 23.11.23</t>
  </si>
  <si>
    <t>NAE AMZNMKTPLACE Hooks</t>
  </si>
  <si>
    <t>NAE B&amp;M 100 - HUNTINGDON - Tea and Coffee</t>
  </si>
  <si>
    <t>NAE HISTORIA MEZE GRILL - Welfare</t>
  </si>
  <si>
    <t>NAE TESCO - Sugar</t>
  </si>
  <si>
    <t>NAE YATES - Welfare</t>
  </si>
  <si>
    <t>OT DOMINOS WISBECH - Firebreak Friday treat</t>
  </si>
  <si>
    <t>OT THERANGE - Firebreak frames</t>
  </si>
  <si>
    <t>OT WM MORRISONS STORE - Firebreak food</t>
  </si>
  <si>
    <t>PAW AMZNMKTPLACE - Mattress covers - B01</t>
  </si>
  <si>
    <t>PAW EURO CAR PARKS LTD - Car parking fine</t>
  </si>
  <si>
    <t>PAW SP PATROLSTORE - Firefighter boots</t>
  </si>
  <si>
    <t>PAW STAMPS DIRECT LTD - Stamp pads - Payroll</t>
  </si>
  <si>
    <t>PJC APPLE.COM/BILL - Additional iPhone storage</t>
  </si>
  <si>
    <t>PJO MOORES WALK CAFE - welfare meeting with V Crook</t>
  </si>
  <si>
    <t>PJO NISA LOCAL QUEENS GARD - Milk/tea bags for meeting</t>
  </si>
  <si>
    <t>PJO PETERBOROUGH COSTA - Welfare meeting</t>
  </si>
  <si>
    <t>PJO STARBUCKS - Welfare meeting</t>
  </si>
  <si>
    <t>PRT AMZNMKTPLACE - Uniform for engineers</t>
  </si>
  <si>
    <t>PRT WADES IT - Cable for computer</t>
  </si>
  <si>
    <t xml:space="preserve">SAF MICROSOFT MICROSOFT 36 </t>
  </si>
  <si>
    <t>SALL 2CO.COM MARKETING 2217 - Speechpro for KC</t>
  </si>
  <si>
    <t xml:space="preserve">SALL CITIPARK MERRION </t>
  </si>
  <si>
    <t xml:space="preserve">SDF AMZNMKTPLACE </t>
  </si>
  <si>
    <t xml:space="preserve">SDF CO-OP GROUP 171951 </t>
  </si>
  <si>
    <t xml:space="preserve">SDF GREGGS @ MFG DOWNFIELD </t>
  </si>
  <si>
    <t xml:space="preserve">SDF MFG DOWNFIELDS </t>
  </si>
  <si>
    <t>SDP CO OP GROUP FOOD - Refreshments for Managers meeting</t>
  </si>
  <si>
    <t>SDP DELIVEROO WT - Roaming pump allocation refreshments</t>
  </si>
  <si>
    <t>SPN IBIS VIEUX PORT - Systel visit tourist tax reciept</t>
  </si>
  <si>
    <t>SS BELLMANS BAGUETTE BAR - Team meeting</t>
  </si>
  <si>
    <t>SS BRANDON HALL HOTEL AND - Hotel CBRN Course</t>
  </si>
  <si>
    <t>SS CAFFE NERO - Coffee on visit to CitCen</t>
  </si>
  <si>
    <t>SS DUNELM SOFT FURNISHIN - Pool table Cover</t>
  </si>
  <si>
    <t>SS IHMA LTD - Evening meal CBRN course</t>
  </si>
  <si>
    <t>SS SCREWFIX - Transformer for New Ind Hoover</t>
  </si>
  <si>
    <t>SS SP EMPIREMEDALS.COM - Medal Bar for SC N.B</t>
  </si>
  <si>
    <t>SS TGI FRIDAYS Evening Meal - CBRN Course</t>
  </si>
  <si>
    <t>TC AMZNMKTPLACE - Padlock and trousers</t>
  </si>
  <si>
    <t>TC AMZNMKTPLACE - Blue workwear trousers</t>
  </si>
  <si>
    <t>TC EB  THE IMPACT AND IMP - P Clarke Course Refund</t>
  </si>
  <si>
    <t>TC HOTPOINT UK - Washing Machine A14</t>
  </si>
  <si>
    <t>TC UKOFFICEDIRECT.CO. - Tea &amp; Coffee</t>
  </si>
  <si>
    <t>TJB AMZNMKTPLACE - Subsistence Out of County</t>
  </si>
  <si>
    <t>TJB ASDA STORES 4415 - Subsistence Out of County</t>
  </si>
  <si>
    <t>TJB KFC GOLDEN VALLEY - Subsistence Out of County</t>
  </si>
  <si>
    <t>TJB LEONARDO HTL CHELTENHA - Subsistence Out of County</t>
  </si>
  <si>
    <t>TJB MARKS AND SPENCER - Subsistence Out of County</t>
  </si>
  <si>
    <t>TJB MCDONALDS - Subsistence Out of County</t>
  </si>
  <si>
    <t>TJB SHELL ARLE - Subsistence Out of County</t>
  </si>
  <si>
    <t>TNHM AUTOROUTES DU S - Toll charges on way to La Rochelle</t>
  </si>
  <si>
    <t>TNHM AUTOROUTES DU S - Toll road charges on way to airport</t>
  </si>
  <si>
    <t>TNHM CAFE MARCHAND - Lunch on return travel from La Rochelle</t>
  </si>
  <si>
    <t>TNHM CAFE RITAZZA - Drinks on return travel from Systel</t>
  </si>
  <si>
    <t>TNHM COMMUNE DE LA ROCHELLE - Car Parking in La Rochelle</t>
  </si>
  <si>
    <t>TNHM DUNELM SOFT FURNISHIN - Tablecloth for Royal Visit</t>
  </si>
  <si>
    <t>TNHM EFFIA - Car Parking in La Rochelle</t>
  </si>
  <si>
    <t>TNHM IBIS VIEUX PORT - La Rochelle city Taxes</t>
  </si>
  <si>
    <t>TNHM LA BOUSSOLE - Dinner in La Rochelle for 5 people</t>
  </si>
  <si>
    <t>TNHM PRET A MANGER - Lunch for 5 people at Stanstead airport</t>
  </si>
  <si>
    <t>TW INSTOFOCCSAFE - IOSH Membership Fee</t>
  </si>
  <si>
    <t>UCB GRASSROOTS - Grassroots Suicide Prevention charity 1149873 S Newbon donation</t>
  </si>
  <si>
    <t xml:space="preserve">VEB AMAZON </t>
  </si>
  <si>
    <t xml:space="preserve">VEB COOKHOUSE N PUB 410139 </t>
  </si>
  <si>
    <t>WSP TESCO - Refreshments for FP impact day</t>
  </si>
  <si>
    <t>WSP TESCO - Refreshments for FP training day</t>
  </si>
  <si>
    <t>Purchase Card VAT Dec 23</t>
  </si>
  <si>
    <t>Purchase Card Dec 23</t>
  </si>
  <si>
    <r>
      <t xml:space="preserve">
</t>
    </r>
    <r>
      <rPr>
        <b/>
        <sz val="10"/>
        <color rgb="FF000000"/>
        <rFont val="Arial"/>
      </rPr>
      <t xml:space="preserve">Body Name: Cambridgeshire Fire &amp; Rescue
</t>
    </r>
    <r>
      <rPr>
        <b/>
        <sz val="10"/>
        <color rgb="FF000000"/>
        <rFont val="Arial"/>
      </rPr>
      <t xml:space="preserve">Service: Fire Rescue
</t>
    </r>
    <r>
      <rPr>
        <b/>
        <sz val="10"/>
        <color rgb="FF000000"/>
        <rFont val="Arial"/>
      </rPr>
      <t xml:space="preserve">Month: </t>
    </r>
    <r>
      <rPr>
        <b/>
        <sz val="10"/>
        <color rgb="FF000000"/>
        <rFont val="Arial"/>
      </rPr>
      <t>January 2024</t>
    </r>
  </si>
  <si>
    <t>AMC AMAZON - Key Fob batteries</t>
  </si>
  <si>
    <t>Fleet - Repairs - Silver fleet</t>
  </si>
  <si>
    <t>Fleet - Vehicle Excise Duty (Tax &amp; MOTs)</t>
  </si>
  <si>
    <t>AMC ONE STOP MOTORIST CENT - MOT</t>
  </si>
  <si>
    <t xml:space="preserve">APE EDISON TRADING </t>
  </si>
  <si>
    <t>CA MOONLIGHT GRILL - Reward and recognition refreshments</t>
  </si>
  <si>
    <t>Staff Travel &amp; Subsistence</t>
  </si>
  <si>
    <t>DLB AMAZON - Hedge trimmer</t>
  </si>
  <si>
    <t>Property - Unplanned maintenance</t>
  </si>
  <si>
    <t>DLB AMZNMKTPLACE - Mirror</t>
  </si>
  <si>
    <t>DLB AMZNMKTPLACE - Smoking bin/smoking sign</t>
  </si>
  <si>
    <t>DLB B &amp; Q 1140 - Materials</t>
  </si>
  <si>
    <t>DLB NOW LIGHTING Door handles</t>
  </si>
  <si>
    <t>DLB SCREWFIX - Router</t>
  </si>
  <si>
    <t>DLB SCREWFIX - Shower hose</t>
  </si>
  <si>
    <t>DLB TFSDIRECT CO UK - Delivery cost</t>
  </si>
  <si>
    <t>DLB TFSDIRECT CO UK - Gate latch</t>
  </si>
  <si>
    <t>DLB TOOLSTATION - Bolts</t>
  </si>
  <si>
    <t>DLB TOOLSTATION - Materials</t>
  </si>
  <si>
    <t>GAL AMZNMKTPLACE - White boards for Workshops</t>
  </si>
  <si>
    <t>Office Furniture &amp; Equipment (non IT)</t>
  </si>
  <si>
    <t>GAL DSMEDICAL - BA Wipes</t>
  </si>
  <si>
    <t>Operational Consumables</t>
  </si>
  <si>
    <t>GAL ESE DIRECT LIMITED - Goods inwards Cage for Stores</t>
  </si>
  <si>
    <t xml:space="preserve">GMW LNE RAILWAY PBO STN </t>
  </si>
  <si>
    <t xml:space="preserve">GMW MARSHALL PETERBOROUGH </t>
  </si>
  <si>
    <t>Workshop Tools</t>
  </si>
  <si>
    <t>GRF DNH GODADDY - SSL Renewal CFRSIDP.cambsfire.gov.uk</t>
  </si>
  <si>
    <t>Software annual charges</t>
  </si>
  <si>
    <t>HD ALDI 105 772 - Refreshments for event</t>
  </si>
  <si>
    <t>Staff Welfare Expenses</t>
  </si>
  <si>
    <t>HD B&amp;M 100 - HUNTINGDON - Stationery</t>
  </si>
  <si>
    <t>HD ICELAND KETTERING - Refreshments for event</t>
  </si>
  <si>
    <t>HD TESCO - Biscuits for christmas day watches</t>
  </si>
  <si>
    <t xml:space="preserve">JJ BRAMPTON NOTCUTTS GARD - Annual review meeting with People Team </t>
  </si>
  <si>
    <t>JJ CENTRAL CO-OP RETA WT - Management team meeting light Buffet</t>
  </si>
  <si>
    <t>JJ MCDONALDS 1052 - Training Course welfare x3</t>
  </si>
  <si>
    <t>JJ MCDONALDS - Meal following visit OOC</t>
  </si>
  <si>
    <t>JJ RAMBOS BEST KEBAB - Food for DIM incident x2</t>
  </si>
  <si>
    <t>JJ TESCO - On call training evening</t>
  </si>
  <si>
    <t>JLF SPT HOTEL/AIR PURIFIER - Spares for air purifer - OH</t>
  </si>
  <si>
    <t>Occ. Health - Equipment</t>
  </si>
  <si>
    <t>Occ. Health - Medical Refunds</t>
  </si>
  <si>
    <t>JP CANVA  I03997-1737700 - Design software</t>
  </si>
  <si>
    <t>Subscriptions - Professional &amp; Corporate</t>
  </si>
  <si>
    <t>JP RYMAN 1200 - Awards stationery</t>
  </si>
  <si>
    <t>JSH PLUMBNATION - HEATRAE SADIA 7 LITRE EXPRESS 3KW</t>
  </si>
  <si>
    <t>JSH SCREWFIX - BASIN LEVER TAPS, 15MM ISOLATING VALVES, FLEXIBLE HOSES, TOP HAT WASHERS &amp; TOILET SEAT.</t>
  </si>
  <si>
    <t>JSH SCREWFIX - MIRA ELECTRIC SHOWER &amp; MIRA SHOWER HANDSET.</t>
  </si>
  <si>
    <t>JSH SCREWFIX - MIRA ELECTRIC SHOWER, 15MM CHROME PIPE &amp; FITTINGS</t>
  </si>
  <si>
    <t>JSH WOLSELEY UK - 15MM PIPE FITTINGS</t>
  </si>
  <si>
    <t>KT ASDA  STORES 4811 - Station Consumables</t>
  </si>
  <si>
    <t>Office Consumables (Stationery) &amp; Archive Storage</t>
  </si>
  <si>
    <t>KT SCREWFIX - Station Consumables</t>
  </si>
  <si>
    <t>KT SCREWFIX - Vehicle Maintenance</t>
  </si>
  <si>
    <t>Fleet - Repairs - Red fleet</t>
  </si>
  <si>
    <t>MC MULTIPOINTLOCKS - Screw for door breaking in kit</t>
  </si>
  <si>
    <t>MC WICKES PETERBOROUGH - Step ladder for B01</t>
  </si>
  <si>
    <t>MC YESSS ELECTRICAL - Cable ties</t>
  </si>
  <si>
    <t xml:space="preserve">MF SAINSBURYS - PETROL </t>
  </si>
  <si>
    <t>Fleet - Fuel (service vehicles)</t>
  </si>
  <si>
    <t>MJC PAYPAL - SCREWFIX 2 x Extension Leads 1 x HDMI Adapator</t>
  </si>
  <si>
    <t>MJC RS COMPONENTS - 4 x Sounder/Beacons</t>
  </si>
  <si>
    <t>MJC TLC DIRECT - 1 x Quinetic Receiver 1 x Quinetic Transmitter</t>
  </si>
  <si>
    <t>NAE SP SERVICES UK LTD - Defib pads</t>
  </si>
  <si>
    <t>Training - driver training</t>
  </si>
  <si>
    <t>NAE SWAN HOTEL - Accommodation</t>
  </si>
  <si>
    <t>Software one-off charges</t>
  </si>
  <si>
    <t xml:space="preserve">NS CLOUD 7V84Z2 </t>
  </si>
  <si>
    <t xml:space="preserve">NS CLOUD RS4VRP </t>
  </si>
  <si>
    <t>OT AMZNMKTPLACE - Wisbech Firebreak frames</t>
  </si>
  <si>
    <t>Firebreak Expenses</t>
  </si>
  <si>
    <t>OT DOMINOS WISBECH - Wisbech Firebreak</t>
  </si>
  <si>
    <t>OT LIDL GB ST NEOTS - Wisbech Firebreak</t>
  </si>
  <si>
    <t>PAW AMAZON - A3 Dividers</t>
  </si>
  <si>
    <t>PAW BKG HOTEL AT BOOKING.C - Hotel Accommodation for Control</t>
  </si>
  <si>
    <t>PAW CUT KEYS DIRECT - Replacement Keys</t>
  </si>
  <si>
    <t>PAW RYANAIR22 224TNL6GA - Flights for Control</t>
  </si>
  <si>
    <t xml:space="preserve">PAW SAFETEC DIRECT LIMITE </t>
  </si>
  <si>
    <t xml:space="preserve">PAW WORKWEAR EXPRESS </t>
  </si>
  <si>
    <t>Clothing Purchase (non PPE)</t>
  </si>
  <si>
    <t>PJC APPLE.COM/BILL - Extra storage on iPhone</t>
  </si>
  <si>
    <t>PJO CAFFE NERO - Welfare meeting</t>
  </si>
  <si>
    <t>PJO SAINSBURYS PETROL - Screen wash for A27</t>
  </si>
  <si>
    <t>PJO TESCO - Milk x 4 for course at A27</t>
  </si>
  <si>
    <t>PJO TESCO - Tea/coffee supplies for course</t>
  </si>
  <si>
    <t>PJO WB CHATTERIS BR ST COS - Welfare meeting</t>
  </si>
  <si>
    <t>PRT ENGELBERT STRAUSS LTD - Work wear for team</t>
  </si>
  <si>
    <t>Hydrant Repairs &amp; Mtce</t>
  </si>
  <si>
    <t>Resilience Expenses</t>
  </si>
  <si>
    <t>SALL AMZNMKTPLACE - Back rest for in office for K Addy following OH advice</t>
  </si>
  <si>
    <t>SALL AMZNMKTPLACE - Tea, coffee, milk, biscuits for L&amp;OD sessions</t>
  </si>
  <si>
    <t>Training - professional development</t>
  </si>
  <si>
    <t>SB CYCLESCHEME - N.Glover</t>
  </si>
  <si>
    <t>Debtor - Cycle scheme</t>
  </si>
  <si>
    <t xml:space="preserve">SDF NYA BP </t>
  </si>
  <si>
    <t>SRF CURRYS ONLINE - Fire Protection Office training TV for FP south</t>
  </si>
  <si>
    <t>SRF MCDONALDS - Feeding Inc 15719 - FATAL</t>
  </si>
  <si>
    <t>SS SCREWFIX - Clips for Ditch fencing</t>
  </si>
  <si>
    <t>Training - Equipment</t>
  </si>
  <si>
    <t>SS TESCO - Supplies for FBU negotiation meeting</t>
  </si>
  <si>
    <t>ST AMAZON - Dehumidifier boxes for Burwell station</t>
  </si>
  <si>
    <t>TJB CENTRAL ENG CO OP - FDS Car</t>
  </si>
  <si>
    <t>Other Expenditure</t>
  </si>
  <si>
    <t>UCB ASSOCIATION OF CHARTER - Professional Accountancy Subscription</t>
  </si>
  <si>
    <t>UCB CIMA - Professional Accountancy Subscription</t>
  </si>
  <si>
    <t>UCB INST CHRTRD ACCTS ENGL - Professional Accountancy Subscription</t>
  </si>
  <si>
    <t>VEB PREMIER INN - Overnight accommodation for conference</t>
  </si>
  <si>
    <t>WPS TRAINLINE - Travel</t>
  </si>
  <si>
    <t>WSP BARPROFESSIONALTRA - BSB licence renewal</t>
  </si>
  <si>
    <t>Training - fire protection</t>
  </si>
  <si>
    <t>WSP THE INSTITUTION OF FIR IFE - Member registration</t>
  </si>
  <si>
    <t>Purchase Card VAT Jan 24</t>
  </si>
  <si>
    <t>Purchase Card Jan 24</t>
  </si>
  <si>
    <r>
      <t xml:space="preserve">
</t>
    </r>
    <r>
      <rPr>
        <b/>
        <sz val="10"/>
        <color rgb="FF000000"/>
        <rFont val="Arial"/>
      </rPr>
      <t xml:space="preserve">Body Name: Cambridgeshire Fire &amp; Rescue
</t>
    </r>
    <r>
      <rPr>
        <b/>
        <sz val="10"/>
        <color rgb="FF000000"/>
        <rFont val="Arial"/>
      </rPr>
      <t xml:space="preserve">Service: Fire Rescue
</t>
    </r>
    <r>
      <rPr>
        <b/>
        <sz val="10"/>
        <color rgb="FF000000"/>
        <rFont val="Arial"/>
      </rPr>
      <t xml:space="preserve">Month: </t>
    </r>
    <r>
      <rPr>
        <b/>
        <sz val="10"/>
        <color rgb="FF000000"/>
        <rFont val="Arial"/>
      </rPr>
      <t>February 2024</t>
    </r>
  </si>
  <si>
    <t>AMC AMAZON - Batteries for w/shops</t>
  </si>
  <si>
    <t>AMC AMZNMKTPLACE - Desk tray for w/shops</t>
  </si>
  <si>
    <t>AMC BOWMONK LTD - Brake test meter calibration</t>
  </si>
  <si>
    <t xml:space="preserve">AMC BROADVIEW SHADING SOLU - Canopy repair </t>
  </si>
  <si>
    <t xml:space="preserve">AMC DVLA VEHICLE TAX DVLA - Car tax </t>
  </si>
  <si>
    <t>AMC FORCE4 - Marine Grease w/shops</t>
  </si>
  <si>
    <t xml:space="preserve">AMC PRESTIGE AUTO SOLUTION - MOT + EML Diagnostics </t>
  </si>
  <si>
    <t>AMC ST PETERS GARAGE - MOT x 2</t>
  </si>
  <si>
    <t>AMC STORM EVENTS(LONDON) - L Repair and refit to BA Board</t>
  </si>
  <si>
    <t>APE AMZNMKTPLACE - De icer screen scrapper hooks toilet seat fittings car park signs</t>
  </si>
  <si>
    <t>BDF AMAZON - Rucksack</t>
  </si>
  <si>
    <t xml:space="preserve">BDF AMAZON - Personal purchase - service reimbursed </t>
  </si>
  <si>
    <t>CD ETSY.COM THEARTFULBADG - LGBT+ Ally Badges</t>
  </si>
  <si>
    <t>CD LOCAL.GOV.UK LGA - Employment Law Session</t>
  </si>
  <si>
    <t>CHS DISCLOSURE &amp; BARRING - DBS auto renewal</t>
  </si>
  <si>
    <t>Drug &amp; Alcohol Testing</t>
  </si>
  <si>
    <t>CJS THE OLD BRIDGE HOTEL - Q4 COAG</t>
  </si>
  <si>
    <t>DH BIGDUG LIMITED - RACKING WORKSHOPS</t>
  </si>
  <si>
    <t>DH BROADVIEW SHADING SOLU - REPAIR CANOPY ICU A27</t>
  </si>
  <si>
    <t>Ops Equipment Repairs &amp; Mtce</t>
  </si>
  <si>
    <t>DLB AMZNMKTPLACE - Tow dispenser</t>
  </si>
  <si>
    <t>DLB AMZNMKTPLACE - Wall key safe</t>
  </si>
  <si>
    <t>DLB DISPUTE REFUND REVERSAL - Fraud</t>
  </si>
  <si>
    <t>DLB LORDS BUILDERS MERCHAN wood for fence</t>
  </si>
  <si>
    <t>DLB PSD - FRAUD PERM. CREDIT - Fraud</t>
  </si>
  <si>
    <t>DLB PSD FRAUD TEMP. CREDIT - Fraud</t>
  </si>
  <si>
    <t>DLB SCREWFIX - Fire blanket/padlock/key safe</t>
  </si>
  <si>
    <t>DLB SCREWFIX - Fire door guard/ tape</t>
  </si>
  <si>
    <t>DLB SCREWFIX - Metal plates</t>
  </si>
  <si>
    <t>DLB SCREWFIX - Window handle/ paint</t>
  </si>
  <si>
    <t>DLB SP TRADETIDY - Storage tray/ glove/wipes holders</t>
  </si>
  <si>
    <t>GAL AMZNMKTPLACE - Squeegees for A16</t>
  </si>
  <si>
    <t>GAL BIGDUG LIMITED - Shelving for stores</t>
  </si>
  <si>
    <t>GAL TILLROLLKING - MDT/Turn out paper</t>
  </si>
  <si>
    <t>GRF EBAY O 08-11115-69621 - Power Supply Units for SUN ICCS/MOBS</t>
  </si>
  <si>
    <t>GRF EBAY O 22-11092-92457 - Power Supply Units for SUN ICCS/MOBS</t>
  </si>
  <si>
    <t>HD AMAZON - Screen protector</t>
  </si>
  <si>
    <t xml:space="preserve">HD AMAZON - Bubblewrap (awards night) </t>
  </si>
  <si>
    <t>HD AMAZON - Voucher CS 40 years service</t>
  </si>
  <si>
    <t>HD AMZNMKTPLACE - Lights &amp; decorations (awards night)</t>
  </si>
  <si>
    <t>HD AMZNMKTPLACE - Batteries &amp; decoration (awards night)</t>
  </si>
  <si>
    <t>HD AMZNMKTPLACE - Vases &amp; lights (awards night)</t>
  </si>
  <si>
    <t>HD AMZNMKTPLACE - Bubblewrap (awards night)</t>
  </si>
  <si>
    <t>HD AMZNMKTPLACE - Decorations (awards night)</t>
  </si>
  <si>
    <t>HD APPLE.COM/BILL - Monthly icloud storage</t>
  </si>
  <si>
    <t>HD ASDA SUPERSTORE - Vases (awards night)</t>
  </si>
  <si>
    <t>HD CENTRAL ENG COOP - Refreshments</t>
  </si>
  <si>
    <t>HD TESCO - Awards evening purchases</t>
  </si>
  <si>
    <t>HD TESCO - Purchases for awards night</t>
  </si>
  <si>
    <t>HD TESCO - Raffle prize for awards evening</t>
  </si>
  <si>
    <t>HD TESCO - Gift card prize for awards evening</t>
  </si>
  <si>
    <t>HD TESCO - Raffle, flowers &amp; chocs for awards evening</t>
  </si>
  <si>
    <t xml:space="preserve">HD TESCO - Candle holders for awards evening </t>
  </si>
  <si>
    <t>JCW BCU MILLENIUM POINT (B - Lunch on residential</t>
  </si>
  <si>
    <t>JCW EXPRESS BY HOLIDAY INN - 2x room JW &amp; LQ overnight accommodation after booking through BSG cancelled</t>
  </si>
  <si>
    <t>JCW FAT HIPPO BIRMINGHAM - Meal for JW and LQ university residential</t>
  </si>
  <si>
    <t>JCW HEN &amp; CHICKEN BAR &amp; GR - Meal for JW and LQ university residential</t>
  </si>
  <si>
    <t>JCW RUDYS BIRMINGHAM - Meal for JW and LQ university residential</t>
  </si>
  <si>
    <t>JCW THE INDIAN STREATERY - Meal for JW and LQ university residential</t>
  </si>
  <si>
    <t>JCW TORTILLA BIRMINGHAM NE - Meal for JW and LQ university residential</t>
  </si>
  <si>
    <t>JCW VIETNAMESE STREET KITC - Meal for JW and LQ university residential</t>
  </si>
  <si>
    <t>JCW WAGAMAMA BIRMINGHAM NE - Meal for JW and LQ university residential</t>
  </si>
  <si>
    <t>JCW WAGAMAMA LIMITED 131 - Meal for JW and LQ university residential</t>
  </si>
  <si>
    <t>JCW WETHERSPOONS - Meal for JW and LQ university residential</t>
  </si>
  <si>
    <t>JDB AMAZON - Personal purchase - service reimbursed</t>
  </si>
  <si>
    <t>Community Safety General Expenses</t>
  </si>
  <si>
    <t xml:space="preserve">JDB JOHNSON CLEANERS UK LT </t>
  </si>
  <si>
    <t>JF NISA LOCAL SOUTHFIELD - Meeting welfare provisions tea/coffee,milk biscuits</t>
  </si>
  <si>
    <t>JF TESCO - Meeting welfare provisions tea/coffee,milk biscuits,tangerines</t>
  </si>
  <si>
    <t>JJ CENTRAL CO-OP RETA - Welfare</t>
  </si>
  <si>
    <t>JJ COSTA COFFEE - Welfare meeting with member of staff</t>
  </si>
  <si>
    <t>JJ DOMINO S PIZZA - 55 people managers WT seminar</t>
  </si>
  <si>
    <t>JJ LCO WHITTLESEY FO GROC - Provisions for WT Seminar</t>
  </si>
  <si>
    <t>JJ TESCO - WT OBB provisions all day meet 25 people</t>
  </si>
  <si>
    <t>JJ TOOLSTATION - Smoke bombs for drill scenarios</t>
  </si>
  <si>
    <t>JM HMSHOST STANSTED AIRPO - Lunch at Airport outward journey</t>
  </si>
  <si>
    <t>JM IBIS VIEUX PORT - City Tax added at hotel</t>
  </si>
  <si>
    <t>JM LA BOUSSOLE - Dinner for 4 (including Systel PM)</t>
  </si>
  <si>
    <t>JM LA SCALA - Dinner for 3</t>
  </si>
  <si>
    <t>JM LES BROCS - Dinner for 3</t>
  </si>
  <si>
    <t>JM LES BROCS - Soft drinks</t>
  </si>
  <si>
    <t>JM OCEANIA HOTELS - 1 night accommodation at airport hotel for 3</t>
  </si>
  <si>
    <t>JM RYANAIR - Bottle of water</t>
  </si>
  <si>
    <t>JM SARL LA PAUSE GOURMAND - Dinner for 3</t>
  </si>
  <si>
    <t>JM STARBUCKS - Breakfast and coffee/drinks at airport</t>
  </si>
  <si>
    <t>JP CANVA  I04028-1501636 - Design software</t>
  </si>
  <si>
    <t>JP DROPBOX - Online storage</t>
  </si>
  <si>
    <t>JP FLICKR.COM - Photo storage</t>
  </si>
  <si>
    <t>JP TESCO - Awards bits</t>
  </si>
  <si>
    <t>JP WH SMITH MARCH - Awards bits</t>
  </si>
  <si>
    <t>JSA AMAZON JA - Powerbank</t>
  </si>
  <si>
    <t>JSA MULBERRIES THE FLORIST JA - Flowers for HD, excellence awards</t>
  </si>
  <si>
    <t xml:space="preserve">JSH AMAZON </t>
  </si>
  <si>
    <t xml:space="preserve">JSH CLR WWW.BATHROOMSPARE </t>
  </si>
  <si>
    <t xml:space="preserve">JSH GIBBS AND DANDY </t>
  </si>
  <si>
    <t xml:space="preserve">JSH TRAVIS PERKINS TRADING </t>
  </si>
  <si>
    <t>KT AMAZON - Replacement Fire Stick for A16 (lost during works, property to cover)</t>
  </si>
  <si>
    <t>KT AMZNMKTPLACE - Administrative items purchased for stanground following renovation - singing in book etc</t>
  </si>
  <si>
    <t>KT AMZNMKTPLACE - Bins for stanground following renovation</t>
  </si>
  <si>
    <t>KT PAYPAL  SPOTIFY - Personal purchase - service reimbursed</t>
  </si>
  <si>
    <t>KT SAFETEC DIRECT LIMITE - Fire Investigation PPE (Overalls)</t>
  </si>
  <si>
    <t>KT WELCOME B/WAITROSE - Welfare provisions - Returning from course in Wales</t>
  </si>
  <si>
    <t>LAD EURO CAR PARTS P - BRAKES A14 RV</t>
  </si>
  <si>
    <t>LAD GSF CAR PARTS - BRAKES A14 RV</t>
  </si>
  <si>
    <t>LAD GSF CAR PARTS - REFUND</t>
  </si>
  <si>
    <t>LAD HALFORDS 0822 - GLASS CLEANER WORKSHOPS</t>
  </si>
  <si>
    <t>Veh Incidentals, leathers Etc</t>
  </si>
  <si>
    <t>LAD NATIONWIDE HYDRAULICS - RAM REPAIR</t>
  </si>
  <si>
    <t>MC DIVE IN LIMITED - T.C SUIT REPAIRS</t>
  </si>
  <si>
    <t>MC HIQ - MOT</t>
  </si>
  <si>
    <t>MC MACHINE MART LTD - Tools for appliance</t>
  </si>
  <si>
    <t>MC SEAMARK NUNN - PARTS FOR B01 BOAT ENGINE</t>
  </si>
  <si>
    <t>MJC PAYPAL  LEDKIA - 2 x Wall Lights 1 x LED Driver</t>
  </si>
  <si>
    <t>MJC PAYPAL  SCREWFIX - 5 x Unfused rewirable Sockets</t>
  </si>
  <si>
    <t>MJC PAYPAL  UGSM LTD - 4 x 4G GSM Diallers</t>
  </si>
  <si>
    <t>Furniture &amp; Fittings - Work in Progress</t>
  </si>
  <si>
    <t>MJC PAYPAL  UGSM LTD - 5 x 4G GSM Diallers</t>
  </si>
  <si>
    <t>MJC RS COMPONENTS - 50m x 2 Pair Shielded Cable</t>
  </si>
  <si>
    <t>MJC TLC DIRECT - Quinetic Switches/Fobs/Receivers</t>
  </si>
  <si>
    <t>MJC TLC DIRECT - Quinetic Switches/Receivers</t>
  </si>
  <si>
    <t>MS AMZNBUSINESS 0D48V8KS5 - Safe for ICT store room for sim cards</t>
  </si>
  <si>
    <t>IT Hardware</t>
  </si>
  <si>
    <t>MS AMZNMKTPLACE - Anti static bags</t>
  </si>
  <si>
    <t>MS AMZNMKTPLACE - DDMI to dp cables</t>
  </si>
  <si>
    <t>MS AMZNMKTPLACE Speakers</t>
  </si>
  <si>
    <t>MSW CIPFA.ORG.UK MW - CIPFA Membership</t>
  </si>
  <si>
    <t>NAE AMZNMKTPLACE - Equipment</t>
  </si>
  <si>
    <t>NAE AMZNMKTPLACE - Laptop Bag</t>
  </si>
  <si>
    <t>Training - Expenses</t>
  </si>
  <si>
    <t>NAE B&amp;M 100 - HUNTINGDON - Smoke Bins-FBT</t>
  </si>
  <si>
    <t>Training - BA/fire behaviour training</t>
  </si>
  <si>
    <t>Training - other operational</t>
  </si>
  <si>
    <t>NDH ASDA GROCERIES ONLINE - Food for Systel visit</t>
  </si>
  <si>
    <t>NDH DOMINO S PIZZA - Food for Systel visit</t>
  </si>
  <si>
    <t>NDH TESCO - Food for Systel visit</t>
  </si>
  <si>
    <t xml:space="preserve">NS CLOUD GSGSWV </t>
  </si>
  <si>
    <t>OT AMZNMKTPLACE - Firebreak</t>
  </si>
  <si>
    <t>OT ITALIAN PIZZA AND KEBA - Firebreak</t>
  </si>
  <si>
    <t>OT ONE STOP 1036 - Firebreak Dogsthorpe</t>
  </si>
  <si>
    <t>PAW AMAZON - Batteries</t>
  </si>
  <si>
    <t>PAW BKG HOTEL AT BOOKING.C - Credit for unused hotel room</t>
  </si>
  <si>
    <t>PAW WORKWEAR EXPRESS - Uniform for cleaner</t>
  </si>
  <si>
    <t>PJC APPLE.COM/BILL - Additional phone memory</t>
  </si>
  <si>
    <t>PJO AMZNMKTPLACE - Storage tray for drivers log books at A27</t>
  </si>
  <si>
    <t>PJO CAFFE NERO - Welfare meeting during absence</t>
  </si>
  <si>
    <t>PJO CENTRAL CO-OP RETA  - Tea/coffee for WT Group meeting  - request to purchase from GC Jamie Johnson</t>
  </si>
  <si>
    <t>PJO COSTA COFFEE - Welfare meeting during absence</t>
  </si>
  <si>
    <t>PJO TESCO - Tea/coffee for external meeting at A27</t>
  </si>
  <si>
    <t>PJO TESCO - Welfare meeting During absence</t>
  </si>
  <si>
    <t>PJO TESCO - Welfare meeting during absence</t>
  </si>
  <si>
    <t>PRT AMAZON - Vehicle equipemet / PPE</t>
  </si>
  <si>
    <t>PRT AMZNMKTPLACE - Vehicle equipment / /PPE</t>
  </si>
  <si>
    <t>PRT SP PATROLSTORE - PPE</t>
  </si>
  <si>
    <t>RJF HERMEQ - Spill kits for HQ and Vans- Team</t>
  </si>
  <si>
    <t>RJF HTTPS://WWW.CITB - Course for MM and RF- December- CDM Awareness</t>
  </si>
  <si>
    <t xml:space="preserve">RJO MCDONALDS </t>
  </si>
  <si>
    <t>SAF MICROSOFT - MICROSOFT 36 Cloud storage</t>
  </si>
  <si>
    <t>SALL AMAZON - Biscuits/tea/coffee/sugar</t>
  </si>
  <si>
    <t>SALL HIGH SPEED TRAINING - Minute taking course</t>
  </si>
  <si>
    <t>SB EASYJET - Gartan Air Tickets for Visit in March</t>
  </si>
  <si>
    <t xml:space="preserve">SDF MOUNTAIN WAREHOUSE </t>
  </si>
  <si>
    <t>SDP B&amp;M 100 - HUNTINGDON - Managers meeting A27 supplies</t>
  </si>
  <si>
    <t>SDP BLUESUNSET-UK - Thermal gloves for Drone team night pilots</t>
  </si>
  <si>
    <t>SDP MCDONALDS - Refreshments for drone night training</t>
  </si>
  <si>
    <t xml:space="preserve">SMH FMG SUPPORT (RRRM) HA </t>
  </si>
  <si>
    <t>SPN AMAZON - Power bank</t>
  </si>
  <si>
    <t>SPN AMAZON - Power bank charger</t>
  </si>
  <si>
    <t>SPN LIDL GB HUNTINGDON - Supplies for Systel visit</t>
  </si>
  <si>
    <t>SPN TESCO - Fuel- lost fuel card</t>
  </si>
  <si>
    <t>SPN WB SPALDWICK FORECOURT - Fuel- lost fuel card</t>
  </si>
  <si>
    <t>SRF GAILS CAMBRIDGE - South team training day , refreshments</t>
  </si>
  <si>
    <t>SRF SUMUP   UK ASSOCIATION - FI trail clothing sample</t>
  </si>
  <si>
    <t>SRF VALE OF GLAMORGAN HOTE - FI conference x 3 persons - evening meal</t>
  </si>
  <si>
    <t>SRF WELCOME BREAK KFC-STH - FI conference - feeding -</t>
  </si>
  <si>
    <t>SS AMAZON - Power bank charger</t>
  </si>
  <si>
    <t>SS AMZNMKTPLACE - Power bank</t>
  </si>
  <si>
    <t>SS AMZNMKTPLACE - Table for office</t>
  </si>
  <si>
    <t>SS BUDGENS OF OFFORD - Biscuits for ER OC Meeting</t>
  </si>
  <si>
    <t>SS LIFEBUOYS DIRECT - Life buoy for ditch</t>
  </si>
  <si>
    <t>Training - Water training</t>
  </si>
  <si>
    <t>SS OFFICE MONSTER - WT folders</t>
  </si>
  <si>
    <t>SS SCREWFIX - Transformer for Hoover</t>
  </si>
  <si>
    <t>SS WH SMITH HUNTINGDON - Wholetime recruts Admin</t>
  </si>
  <si>
    <t>TC FEE2PAYONLINE - Postage shortfall</t>
  </si>
  <si>
    <t>Postage &amp; Carriage</t>
  </si>
  <si>
    <t>TC SP THE FIRE FIGHTERS - FF tally</t>
  </si>
  <si>
    <t>Promotional Item Plaques, Scarves Etc</t>
  </si>
  <si>
    <t>TC STANSTED AIRPORT - Parking Systel Project</t>
  </si>
  <si>
    <t>TC WORKWEAR EXPRESS - CSO trousers</t>
  </si>
  <si>
    <t xml:space="preserve">TDS CIPS.ORG </t>
  </si>
  <si>
    <t>TJB BP WHITLESFORD F/STN - FDO vehicle</t>
  </si>
  <si>
    <t>TNHM CENTRAL CO OP - Teas and coffees for the Trauma Welfare support project</t>
  </si>
  <si>
    <t>UCB ADMIRAL INSURANCE - Seconded officer vehicle insurance</t>
  </si>
  <si>
    <t>Insurance/Mutual Protection - Vehicles</t>
  </si>
  <si>
    <t xml:space="preserve">VEB THE OLD NENE GOLF &amp; CO </t>
  </si>
  <si>
    <t>VPC T C HARRISON FORD - MOT</t>
  </si>
  <si>
    <t>WSP TESCO - Refreshments</t>
  </si>
  <si>
    <t>Purchase Card VAT Feb 24</t>
  </si>
  <si>
    <t>Purchase Card Feb 24</t>
  </si>
  <si>
    <r>
      <t xml:space="preserve">
</t>
    </r>
    <r>
      <rPr>
        <b/>
        <sz val="10"/>
        <color rgb="FF000000"/>
        <rFont val="Arial"/>
      </rPr>
      <t xml:space="preserve">Body Name: Cambridgeshire Fire &amp; Rescue
</t>
    </r>
    <r>
      <rPr>
        <b/>
        <sz val="10"/>
        <color rgb="FF000000"/>
        <rFont val="Arial"/>
      </rPr>
      <t xml:space="preserve">Service: Fire Rescue
</t>
    </r>
    <r>
      <rPr>
        <b/>
        <sz val="10"/>
        <color rgb="FF000000"/>
        <rFont val="Arial"/>
      </rPr>
      <t xml:space="preserve">Month: </t>
    </r>
    <r>
      <rPr>
        <b/>
        <sz val="10"/>
        <color rgb="FF000000"/>
        <rFont val="Arial"/>
      </rPr>
      <t>March 2024</t>
    </r>
  </si>
  <si>
    <t xml:space="preserve">AFC WH SMITH PETERBOROUGH </t>
  </si>
  <si>
    <t>AJM HALFORDS 0822 - 2x SD cards for Hydrants</t>
  </si>
  <si>
    <t>AMC AMAZON - Marker pens for w/shops</t>
  </si>
  <si>
    <t>AMC AMZNMKTPLACE - Car key fob batteries</t>
  </si>
  <si>
    <t>AMC MARSHALL PEUGEOT - Major service + replaced side lamps</t>
  </si>
  <si>
    <t>AMC MARSHALL PEUGEOT - Repairs to front suspension and roll bars</t>
  </si>
  <si>
    <t>AMC RPM - Service, MOT, brake pads and discs replaced + 1 tyre replaced</t>
  </si>
  <si>
    <t>APE LAMPSHOPONLINE - Lamps</t>
  </si>
  <si>
    <t>APE LAMPSHOPONLINE.COM - Lamps</t>
  </si>
  <si>
    <t>APE SCREWFIX - Fan</t>
  </si>
  <si>
    <t>APE TOOLSTATION - Bulbs</t>
  </si>
  <si>
    <t>APE TOOLSTATION - Knife</t>
  </si>
  <si>
    <t xml:space="preserve">BDF UOM CECIL STREET CAR P </t>
  </si>
  <si>
    <t>CD AMAZON - LGBT Ally Badges for LGBT History Month</t>
  </si>
  <si>
    <t>Equality &amp; Inclusion Expenses</t>
  </si>
  <si>
    <t>CJR LINKEDIN JOB 989718779 - LinkedIn Advert for Procurement Role</t>
  </si>
  <si>
    <t>Recruitment Staff Marketing &amp; Adverts</t>
  </si>
  <si>
    <t>CJS THAMESLINK WEBTIS CS - Train to CFO Wayne Brown's funeral in London</t>
  </si>
  <si>
    <t>DH AMZNMKTPLACE - Diag scanner workshops</t>
  </si>
  <si>
    <t>DJS BREWERS FAYRE 40536580 - Out of county breakfast, before course</t>
  </si>
  <si>
    <t>DJS MCDONALDS 1603 EDWALTO - Out of county dinner, after course</t>
  </si>
  <si>
    <t>DLB MKMPLASTICS - 35mm by 35mm angle</t>
  </si>
  <si>
    <t>DLB SCREWFIX - Access panel</t>
  </si>
  <si>
    <t>DLB SCREWFIX - Lamps</t>
  </si>
  <si>
    <t>DLB TOOLSTATION - Sealant + gun</t>
  </si>
  <si>
    <t xml:space="preserve">EWLB HALFORDS 0995 </t>
  </si>
  <si>
    <t>Fleet - Veh Incidentals, Leathers, Etc</t>
  </si>
  <si>
    <t>GAL AMZNMKTPLACE - Floor squeegees</t>
  </si>
  <si>
    <t>GAL AMZNMKTPLACE - Floor squeeges</t>
  </si>
  <si>
    <t>GAL AMZNMKTPLACE - Magnetic file holders for paperwork</t>
  </si>
  <si>
    <t>GAL AMZNMKTPLACE - Padlock for station</t>
  </si>
  <si>
    <t>GAL ONBUY.COM - Empty 5L tubs for decanting vehicle wash</t>
  </si>
  <si>
    <t>GAL SP MEDISAVE - Ring cutter blades</t>
  </si>
  <si>
    <t>New Operational Equipment &lt; £10k</t>
  </si>
  <si>
    <t>GB PAPA LUIGI - Inc19021 food</t>
  </si>
  <si>
    <t>GB REGENCYHAMPERS - Welfare hamper community champion</t>
  </si>
  <si>
    <t>Community Champions Expenses</t>
  </si>
  <si>
    <t>GRF AMZNBUSINESS RN7WJ0I65 - Headphones for ICT</t>
  </si>
  <si>
    <t>IT Hardware equipment</t>
  </si>
  <si>
    <t>GRF SCREWFIX - Cable cutters for ICT</t>
  </si>
  <si>
    <t>HD POST OFFICE COUNTER - Posting letter</t>
  </si>
  <si>
    <t>JCW FAT HIPPO - Evening meal for JW and LQ whilst on level 6 FE degree</t>
  </si>
  <si>
    <t>JCW HEN &amp; CHICKENS - Evening meal for JW and LQ whilst on level 6 FE degree</t>
  </si>
  <si>
    <t>JCW RUDYS BRINDLEY PLACE - Evening meal for JW and LQ whilst on level 6 FE degree</t>
  </si>
  <si>
    <t>JCW WAGAMAMA LIMITED 131 - Evening meal for JW and LQ whilst on level 6 FE degree</t>
  </si>
  <si>
    <t>JDB TESCO - Food for community event</t>
  </si>
  <si>
    <t xml:space="preserve">JF ALDI </t>
  </si>
  <si>
    <t>JJ TESCO - Welfare meeting and provisions for team meeting off ste.</t>
  </si>
  <si>
    <t>JJ WELCOME BREAK KFC - Food for 2x DIM officers over the boarder incident Stansted airport</t>
  </si>
  <si>
    <t>JLF AT WORK PARTNERSHIP - OH subscription</t>
  </si>
  <si>
    <t>JP AMAZON - Awards paper</t>
  </si>
  <si>
    <t>JP CANVA  I04059-1215744 - Design software</t>
  </si>
  <si>
    <t>JP PHOTO MOUNTS UK - Photo mounts</t>
  </si>
  <si>
    <t>JP POST OFFICE COUNTER - Postage</t>
  </si>
  <si>
    <t>JP WH SMITH MARCH - Paper for leaflets</t>
  </si>
  <si>
    <t>JSA TRAINLINE JA - Train ticket for NEBOSH course in London</t>
  </si>
  <si>
    <t>JSH AMAZON - AMAZON MEMBERSHIP</t>
  </si>
  <si>
    <t>JSH GIBBS AND DANDY - DOUBLE CHECK VALVE &amp; SINK COMBINATION WASTE</t>
  </si>
  <si>
    <t>JSH NATIONAL SHOWER - SPARES IDEAL STANDARD PNEUMATIC DUAL FLUSH VALVE.</t>
  </si>
  <si>
    <t>JSH SCREWFIX - 15MM DOUBLE CHECK VALVE, SHOWER HEAD, LED LAMPS &amp; 45A PULL CORD SWITCH.</t>
  </si>
  <si>
    <t>JSH SCREWFIX - BRASS TAIL FILLING VALVE, WASHING MACHINE CHECK VALVE &amp; DOUBLE CHECK VALVE.</t>
  </si>
  <si>
    <t>JSH SCREWFIX - PTFE TAPE, TOP HAT SPACERS &amp; PUSH BUTTON FLUSHING VALVE.</t>
  </si>
  <si>
    <t>JSH TOILETSPARE - CONCEALA 2 PUMP SERVICE KIT</t>
  </si>
  <si>
    <t>JSH WOLSELEY UK - AIRGAP FILLING VALVE, SIDE ENTRY FILLING VALVE &amp; BOTTOM INLET BALLVALVE.</t>
  </si>
  <si>
    <t>JSH WOLSELEY - UK DRAIN TREATMENT</t>
  </si>
  <si>
    <t>KT COSTA COFFEE - Welfare Provisions - A&amp;E</t>
  </si>
  <si>
    <t>KT PETERBOROUGH HOSPITAL - Welfare Provisions - A&amp;E</t>
  </si>
  <si>
    <t>KT STARBUCKS Welfare - Provisions - Crown Court</t>
  </si>
  <si>
    <t>KT WETHERSPOONS - Welfare Provisions - Private HR meeting</t>
  </si>
  <si>
    <t>LAD BREWERS FAYRE 40536580 - Meal for course in stoke on Trent</t>
  </si>
  <si>
    <t>MJC AMAZON - 1 x Cable Rodder 1 x Rope</t>
  </si>
  <si>
    <t>MJC PAYPAL  - RIBBLEVALLE 1 x Gent S4-34845 Call Point</t>
  </si>
  <si>
    <t>MJC RS COMPONENTS - 1 x 12V Xenon Beacon</t>
  </si>
  <si>
    <t>MJC TOOLSTATION - 1 x Digital Time Clock</t>
  </si>
  <si>
    <t>MS AMAZON - Display port</t>
  </si>
  <si>
    <t>MS AMZNBUSINESS BP1WJ9FF5 - Charger cables</t>
  </si>
  <si>
    <t>MS FLEXTRONICS - Laptop repair</t>
  </si>
  <si>
    <t>NAE B&amp;M 100 - HUNTINGDON - Welfare facilities</t>
  </si>
  <si>
    <t>NAE PADDLE.NET  SPEECHELO - Camera Battery-DLT</t>
  </si>
  <si>
    <t>Training - Driver training</t>
  </si>
  <si>
    <t>NAE TESCO - Welfare facilities</t>
  </si>
  <si>
    <t xml:space="preserve">NS CLOUD CTHPNW </t>
  </si>
  <si>
    <t>OT AMZNMKTPLACE - Firebreak frames</t>
  </si>
  <si>
    <t>OT SPAR YAXLEY - Firebreak food</t>
  </si>
  <si>
    <t>OT WONGS FISH AND CHIPS - Firebreak food</t>
  </si>
  <si>
    <t>PAW AMAZON - Carpet cleaner</t>
  </si>
  <si>
    <t>PAW AMAZON - Door stops</t>
  </si>
  <si>
    <t>PAW AMAZON - Stationery</t>
  </si>
  <si>
    <t>PAW AMZNMKTPLACE - Sanitary care</t>
  </si>
  <si>
    <t>PAW CUT KEYS DIRECT - Desk drawer keys</t>
  </si>
  <si>
    <t>PAW TESCO - Milk</t>
  </si>
  <si>
    <t>PJC APPLE.COM/BILL - Increased phone storage</t>
  </si>
  <si>
    <t>PJC ARBURY FASTFIT TYRES/E - Replacement of damaged tyre</t>
  </si>
  <si>
    <t>Fleet - Tyres</t>
  </si>
  <si>
    <t xml:space="preserve">PJO AMBIANCE CAFE </t>
  </si>
  <si>
    <t xml:space="preserve">PJO TESCO </t>
  </si>
  <si>
    <t>PRT AMAZON - Equipment for hydrants vans</t>
  </si>
  <si>
    <t>PRT AMZNMKTPLACE - New equipment for hydrants vans</t>
  </si>
  <si>
    <t>PRT AMZNMKTPLACE - New equipment for hydrants vans and PPE</t>
  </si>
  <si>
    <t>PRT WADES - HDMI cable for monitor</t>
  </si>
  <si>
    <t>RB CENTRAL CO-OP RETA - Refreshments for Station Commander meeting</t>
  </si>
  <si>
    <t xml:space="preserve">SAF SP PATROLSTORE </t>
  </si>
  <si>
    <t>SALL CIPD - CIPD Course LB</t>
  </si>
  <si>
    <t>Training - Professional development</t>
  </si>
  <si>
    <t xml:space="preserve">SDF SQ  START YOUR DAY WIT </t>
  </si>
  <si>
    <t>SDP CO OP GROUP FOOD - Refreshments for meeting</t>
  </si>
  <si>
    <t>SDP GIRTON SERVICE STATION - Fuel for loan car while mine was serviced</t>
  </si>
  <si>
    <t>SPN TESCO - Petrol - lost fuel card</t>
  </si>
  <si>
    <t>SRF AMAZON - Purchase in error - refunded back to servoce</t>
  </si>
  <si>
    <t>SRF AUTO SERVICE AND PERFO - MOT</t>
  </si>
  <si>
    <t>SRF MARKS&amp;SPENCER PLC SACA</t>
  </si>
  <si>
    <t>SRF NVCS VENDING - Welfare firefighter injury</t>
  </si>
  <si>
    <t>SRF QUEEN ELIZABETH HOSPIT - Welfare firefighter injury</t>
  </si>
  <si>
    <t>SRF SP MILITARYKIT.COM - Fire protection uniform</t>
  </si>
  <si>
    <t>SRF WM MORRISONS STORE</t>
  </si>
  <si>
    <t>SS AMICI COFFEE - Coffee at WB Funeral</t>
  </si>
  <si>
    <t>SS BEEFEATER 41510835 - DIM Meeting Birmingham</t>
  </si>
  <si>
    <t>SS COSTA COFFEE - Coffee at WB Funeral</t>
  </si>
  <si>
    <t>SS GN HUNTINGDON - Train Travel WB Funeral</t>
  </si>
  <si>
    <t>SS MCDONALDS - Ops Welfare</t>
  </si>
  <si>
    <t>SS PREMIER INN - DIM meeting Birmingham</t>
  </si>
  <si>
    <t>SS ROASTING PLANT COFFEE - Coffee WB funeral</t>
  </si>
  <si>
    <t>SS TESCO - Middle Manager provisions</t>
  </si>
  <si>
    <t>SS TRAINLINE - Train travel to NEBOSH Conference</t>
  </si>
  <si>
    <t>SS TRAINLINE WB - Funeral</t>
  </si>
  <si>
    <t>ST CO-OP GROUP 171642 - Refreshments for authority briefing session</t>
  </si>
  <si>
    <t>TC AMAZON - T club supplies</t>
  </si>
  <si>
    <t>TC AMAZON - Lilac paper HR</t>
  </si>
  <si>
    <t>TC AMAZON - Redacting pens</t>
  </si>
  <si>
    <t>TC LOCKDOCTOR.BIZ - Locker key</t>
  </si>
  <si>
    <t>TC SP MAGNUM-FOOTSURE - FF boots</t>
  </si>
  <si>
    <t>TC SP PATROLSTORE - FF boots</t>
  </si>
  <si>
    <t>TC SP THE FIRE FIGHTERS - Figurine</t>
  </si>
  <si>
    <t>TC SP THE FIRE FIGHTERS - FF Tally</t>
  </si>
  <si>
    <t>TW THE BCI FORUM LIMITED - Annual Business Continuity Institute (BCI) Membership Fee</t>
  </si>
  <si>
    <t>UCB ADMIRAL INSURANCE - Additional vehicle insurance for Clare Hesselwood</t>
  </si>
  <si>
    <t>WPS DELTA HOTELS BY MARRIO - Refreshments at fleet and service hub planning day</t>
  </si>
  <si>
    <t>WPS TRAINLINE - Train travel to NEBOSH Conference</t>
  </si>
  <si>
    <t>WSP KFC - Primary authority site visits out of county. Charged to the PA as part of cost recovery.</t>
  </si>
  <si>
    <t>Purchase Card VAT Mar 24</t>
  </si>
  <si>
    <t>Purchase Card Mar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</si>
</sst>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409]dd/mm/yyyy"/>
  </numFmts>
  <fonts count="10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0"/>
      <color rgb="FF00000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1"/>
      <name val="Calibri"/>
      <family val="2"/>
    </font>
    <font>
      <b/>
      <sz val="10"/>
      <color rgb="FF000000"/>
      <name val="Arial"/>
    </font>
    <font>
      <sz val="11"/>
      <name val="Calibri"/>
    </font>
    <font>
      <sz val="10"/>
      <color rgb="FF000000"/>
      <name val="Arial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</cellStyleXfs>
  <cellXfs count="45">
    <xf numFmtId="0" fontId="0" fillId="0" borderId="0" xfId="0"/>
    <xf numFmtId="0" fontId="2" fillId="0" borderId="0" xfId="1" applyFont="1" applyAlignment="1">
      <alignment vertical="top" wrapText="1" readingOrder="1"/>
    </xf>
    <xf numFmtId="0" fontId="3" fillId="0" borderId="0" xfId="1" applyFont="1"/>
    <xf numFmtId="0" fontId="3" fillId="0" borderId="0" xfId="1" applyFont="1"/>
    <xf numFmtId="43" fontId="3" fillId="0" borderId="0" xfId="2" applyFont="1" applyAlignment="1">
      <alignment horizontal="center"/>
    </xf>
    <xf numFmtId="0" fontId="2" fillId="0" borderId="0" xfId="1" applyFont="1" applyAlignment="1">
      <alignment horizontal="center" vertical="top" wrapText="1" readingOrder="1"/>
    </xf>
    <xf numFmtId="0" fontId="2" fillId="0" borderId="0" xfId="1" applyFont="1" applyAlignment="1">
      <alignment vertical="top" wrapText="1" readingOrder="1"/>
    </xf>
    <xf numFmtId="43" fontId="2" fillId="0" borderId="0" xfId="2" applyFont="1" applyAlignment="1">
      <alignment horizontal="center" vertical="top" wrapText="1" readingOrder="1"/>
    </xf>
    <xf numFmtId="164" fontId="4" fillId="0" borderId="0" xfId="1" applyNumberFormat="1" applyFont="1" applyAlignment="1">
      <alignment horizontal="center" vertical="top" wrapText="1" readingOrder="1"/>
    </xf>
    <xf numFmtId="0" fontId="4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4" fillId="0" borderId="0" xfId="1" applyFont="1" applyAlignment="1">
      <alignment horizontal="right" vertical="top" wrapText="1" readingOrder="1"/>
    </xf>
    <xf numFmtId="2" fontId="4" fillId="0" borderId="0" xfId="1" applyNumberFormat="1" applyFont="1" applyAlignment="1">
      <alignment horizontal="center" vertical="top" wrapText="1" readingOrder="1"/>
    </xf>
    <xf numFmtId="43" fontId="4" fillId="0" borderId="0" xfId="2" applyFont="1" applyAlignment="1">
      <alignment horizontal="right" vertical="top" wrapText="1" readingOrder="1"/>
    </xf>
    <xf numFmtId="164" fontId="2" fillId="0" borderId="0" xfId="1" applyNumberFormat="1" applyFont="1" applyAlignment="1">
      <alignment horizontal="center" vertical="top" wrapText="1" readingOrder="1"/>
    </xf>
    <xf numFmtId="0" fontId="5" fillId="0" borderId="0" xfId="1" applyFont="1"/>
    <xf numFmtId="0" fontId="2" fillId="0" borderId="0" xfId="1" applyFont="1" applyAlignment="1">
      <alignment horizontal="right" vertical="top" wrapText="1" readingOrder="1"/>
    </xf>
    <xf numFmtId="2" fontId="2" fillId="0" borderId="0" xfId="1" applyNumberFormat="1" applyFont="1" applyAlignment="1">
      <alignment horizontal="center" vertical="top" wrapText="1" readingOrder="1"/>
    </xf>
    <xf numFmtId="0" fontId="5" fillId="0" borderId="0" xfId="1" applyFont="1"/>
    <xf numFmtId="0" fontId="6" fillId="0" borderId="0" xfId="1" applyFont="1" applyAlignment="1">
      <alignment vertical="top" wrapText="1" readingOrder="1"/>
    </xf>
    <xf numFmtId="0" fontId="7" fillId="0" borderId="0" xfId="1" applyFont="1"/>
    <xf numFmtId="0" fontId="7" fillId="0" borderId="0" xfId="1" applyFont="1"/>
    <xf numFmtId="43" fontId="7" fillId="0" borderId="0" xfId="2" applyFont="1"/>
    <xf numFmtId="2" fontId="7" fillId="0" borderId="0" xfId="1" applyNumberFormat="1" applyFont="1"/>
    <xf numFmtId="0" fontId="6" fillId="0" borderId="0" xfId="1" applyFont="1" applyAlignment="1">
      <alignment horizontal="center" vertical="top" wrapText="1" readingOrder="1"/>
    </xf>
    <xf numFmtId="0" fontId="6" fillId="0" borderId="0" xfId="1" applyFont="1" applyAlignment="1">
      <alignment vertical="top" wrapText="1" readingOrder="1"/>
    </xf>
    <xf numFmtId="43" fontId="6" fillId="0" borderId="0" xfId="2" applyFont="1" applyAlignment="1">
      <alignment horizontal="center" vertical="top" wrapText="1" readingOrder="1"/>
    </xf>
    <xf numFmtId="2" fontId="6" fillId="0" borderId="0" xfId="1" applyNumberFormat="1" applyFont="1" applyAlignment="1">
      <alignment horizontal="center" vertical="top" wrapText="1" readingOrder="1"/>
    </xf>
    <xf numFmtId="164" fontId="8" fillId="0" borderId="0" xfId="1" applyNumberFormat="1" applyFont="1" applyAlignment="1">
      <alignment horizontal="center" vertical="top" wrapText="1" readingOrder="1"/>
    </xf>
    <xf numFmtId="0" fontId="8" fillId="0" borderId="0" xfId="1" applyFont="1" applyAlignment="1">
      <alignment vertical="top" wrapText="1" readingOrder="1"/>
    </xf>
    <xf numFmtId="0" fontId="8" fillId="0" borderId="0" xfId="1" applyFont="1" applyAlignment="1">
      <alignment vertical="top" wrapText="1" readingOrder="1"/>
    </xf>
    <xf numFmtId="43" fontId="8" fillId="0" borderId="0" xfId="2" applyFont="1" applyAlignment="1">
      <alignment horizontal="right" vertical="top" wrapText="1" readingOrder="1"/>
    </xf>
    <xf numFmtId="2" fontId="8" fillId="0" borderId="0" xfId="1" applyNumberFormat="1" applyFont="1" applyAlignment="1">
      <alignment horizontal="center" vertical="top" wrapText="1" readingOrder="1"/>
    </xf>
    <xf numFmtId="43" fontId="2" fillId="0" borderId="0" xfId="2" applyFont="1" applyAlignment="1">
      <alignment horizontal="right" vertical="top" wrapText="1" readingOrder="1"/>
    </xf>
    <xf numFmtId="0" fontId="8" fillId="0" borderId="0" xfId="1" applyFont="1" applyAlignment="1">
      <alignment horizontal="right" vertical="top" wrapText="1" readingOrder="1"/>
    </xf>
    <xf numFmtId="0" fontId="8" fillId="0" borderId="0" xfId="1" applyFont="1" applyAlignment="1">
      <alignment vertical="top" readingOrder="1"/>
    </xf>
    <xf numFmtId="2" fontId="8" fillId="0" borderId="0" xfId="1" applyNumberFormat="1" applyFont="1" applyAlignment="1">
      <alignment horizontal="right" vertical="top" wrapText="1" readingOrder="1"/>
    </xf>
    <xf numFmtId="2" fontId="7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 vertical="top" wrapText="1" readingOrder="1"/>
    </xf>
    <xf numFmtId="2" fontId="8" fillId="0" borderId="0" xfId="2" applyNumberFormat="1" applyFont="1" applyAlignment="1">
      <alignment horizontal="center" vertical="top" wrapText="1" readingOrder="1"/>
    </xf>
    <xf numFmtId="0" fontId="9" fillId="0" borderId="0" xfId="3" applyAlignment="1">
      <alignment vertical="top" wrapText="1"/>
    </xf>
    <xf numFmtId="0" fontId="8" fillId="0" borderId="0" xfId="1" applyFont="1" applyAlignment="1">
      <alignment vertical="top" readingOrder="1"/>
    </xf>
    <xf numFmtId="2" fontId="7" fillId="0" borderId="0" xfId="2" applyNumberFormat="1" applyFont="1" applyAlignment="1">
      <alignment horizontal="center"/>
    </xf>
    <xf numFmtId="2" fontId="6" fillId="0" borderId="0" xfId="2" applyNumberFormat="1" applyFont="1" applyAlignment="1">
      <alignment horizontal="center" vertical="top" wrapText="1" readingOrder="1"/>
    </xf>
  </cellXfs>
  <cellStyles count="4">
    <cellStyle name="Comma 2" xfId="2" xr:uid="{490E0E94-4F9B-401C-91E2-5AB20C113416}"/>
    <cellStyle name="Normal" xfId="0" builtinId="0"/>
    <cellStyle name="Normal 2" xfId="1" xr:uid="{1EFB17D7-99BC-45AD-9007-3B1F48B27394}"/>
    <cellStyle name="Normal 2 2" xfId="3" xr:uid="{831E1252-42EE-410B-93A9-F33CF8160F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41699-338C-4F1F-9713-D3E4F7AB9D3A}">
  <sheetPr>
    <pageSetUpPr fitToPage="1"/>
  </sheetPr>
  <dimension ref="A1:F229"/>
  <sheetViews>
    <sheetView topLeftCell="A157" workbookViewId="0">
      <selection activeCell="B170" sqref="B170:C170"/>
    </sheetView>
  </sheetViews>
  <sheetFormatPr defaultRowHeight="14.4" x14ac:dyDescent="0.3"/>
  <cols>
    <col min="1" max="1" width="19.5546875" style="3" customWidth="1"/>
    <col min="2" max="2" width="31.109375" style="3" customWidth="1"/>
    <col min="3" max="3" width="38.44140625" style="3" customWidth="1"/>
    <col min="4" max="4" width="40.88671875" style="3" customWidth="1"/>
    <col min="5" max="5" width="21.6640625" style="3" customWidth="1"/>
    <col min="6" max="6" width="15.88671875" style="4" customWidth="1"/>
    <col min="7" max="16384" width="8.88671875" style="3"/>
  </cols>
  <sheetData>
    <row r="1" spans="1:6" ht="63.9" customHeight="1" x14ac:dyDescent="0.3">
      <c r="A1" s="1" t="s">
        <v>0</v>
      </c>
      <c r="B1" s="2"/>
    </row>
    <row r="2" spans="1:6" ht="5.0999999999999996" customHeight="1" x14ac:dyDescent="0.3"/>
    <row r="3" spans="1:6" x14ac:dyDescent="0.3">
      <c r="A3" s="5" t="s">
        <v>1</v>
      </c>
      <c r="B3" s="1" t="s">
        <v>2</v>
      </c>
      <c r="C3" s="2"/>
      <c r="D3" s="6" t="s">
        <v>3</v>
      </c>
      <c r="E3" s="5" t="s">
        <v>4</v>
      </c>
      <c r="F3" s="7" t="s">
        <v>5</v>
      </c>
    </row>
    <row r="4" spans="1:6" x14ac:dyDescent="0.3">
      <c r="A4" s="8">
        <v>45035</v>
      </c>
      <c r="B4" s="9" t="s">
        <v>6</v>
      </c>
      <c r="C4" s="2"/>
      <c r="D4" s="10" t="s">
        <v>7</v>
      </c>
      <c r="E4" s="11" t="s">
        <v>8</v>
      </c>
      <c r="F4" s="12">
        <v>6.13</v>
      </c>
    </row>
    <row r="5" spans="1:6" ht="15" customHeight="1" x14ac:dyDescent="0.3">
      <c r="A5" s="8">
        <v>45035</v>
      </c>
      <c r="B5" s="9" t="s">
        <v>9</v>
      </c>
      <c r="C5" s="2"/>
      <c r="D5" s="10" t="s">
        <v>10</v>
      </c>
      <c r="E5" s="11" t="s">
        <v>8</v>
      </c>
      <c r="F5" s="12">
        <v>167.5</v>
      </c>
    </row>
    <row r="6" spans="1:6" ht="15" customHeight="1" x14ac:dyDescent="0.3">
      <c r="A6" s="8">
        <v>45035</v>
      </c>
      <c r="B6" s="9" t="s">
        <v>11</v>
      </c>
      <c r="C6" s="2"/>
      <c r="D6" s="10" t="s">
        <v>10</v>
      </c>
      <c r="E6" s="11" t="s">
        <v>8</v>
      </c>
      <c r="F6" s="12">
        <v>167.5</v>
      </c>
    </row>
    <row r="7" spans="1:6" ht="15" customHeight="1" x14ac:dyDescent="0.3">
      <c r="A7" s="8">
        <v>45035</v>
      </c>
      <c r="B7" s="9" t="s">
        <v>11</v>
      </c>
      <c r="C7" s="2"/>
      <c r="D7" s="10" t="s">
        <v>10</v>
      </c>
      <c r="E7" s="11" t="s">
        <v>8</v>
      </c>
      <c r="F7" s="12">
        <v>167.5</v>
      </c>
    </row>
    <row r="8" spans="1:6" ht="15" customHeight="1" x14ac:dyDescent="0.3">
      <c r="A8" s="8">
        <v>45035</v>
      </c>
      <c r="B8" s="9" t="s">
        <v>11</v>
      </c>
      <c r="C8" s="2"/>
      <c r="D8" s="10" t="s">
        <v>10</v>
      </c>
      <c r="E8" s="11" t="s">
        <v>8</v>
      </c>
      <c r="F8" s="12">
        <v>167.5</v>
      </c>
    </row>
    <row r="9" spans="1:6" ht="15" customHeight="1" x14ac:dyDescent="0.3">
      <c r="A9" s="8">
        <v>45035</v>
      </c>
      <c r="B9" s="9" t="s">
        <v>11</v>
      </c>
      <c r="C9" s="2"/>
      <c r="D9" s="10" t="s">
        <v>10</v>
      </c>
      <c r="E9" s="11" t="s">
        <v>8</v>
      </c>
      <c r="F9" s="12">
        <v>167.5</v>
      </c>
    </row>
    <row r="10" spans="1:6" ht="15" customHeight="1" x14ac:dyDescent="0.3">
      <c r="A10" s="8">
        <v>45035</v>
      </c>
      <c r="B10" s="9" t="s">
        <v>11</v>
      </c>
      <c r="C10" s="2"/>
      <c r="D10" s="10" t="s">
        <v>10</v>
      </c>
      <c r="E10" s="11" t="s">
        <v>8</v>
      </c>
      <c r="F10" s="12">
        <v>167.5</v>
      </c>
    </row>
    <row r="11" spans="1:6" x14ac:dyDescent="0.3">
      <c r="A11" s="8">
        <v>45035</v>
      </c>
      <c r="B11" s="9" t="s">
        <v>12</v>
      </c>
      <c r="C11" s="2"/>
      <c r="D11" s="10" t="s">
        <v>7</v>
      </c>
      <c r="E11" s="11" t="s">
        <v>8</v>
      </c>
      <c r="F11" s="12">
        <v>135.71</v>
      </c>
    </row>
    <row r="12" spans="1:6" x14ac:dyDescent="0.3">
      <c r="A12" s="8">
        <v>45035</v>
      </c>
      <c r="B12" s="9" t="s">
        <v>13</v>
      </c>
      <c r="C12" s="2"/>
      <c r="D12" s="10" t="s">
        <v>14</v>
      </c>
      <c r="E12" s="11" t="s">
        <v>8</v>
      </c>
      <c r="F12" s="12">
        <v>77.5</v>
      </c>
    </row>
    <row r="13" spans="1:6" x14ac:dyDescent="0.3">
      <c r="A13" s="8">
        <v>45035</v>
      </c>
      <c r="B13" s="9" t="s">
        <v>15</v>
      </c>
      <c r="C13" s="2"/>
      <c r="D13" s="10" t="s">
        <v>16</v>
      </c>
      <c r="E13" s="11" t="s">
        <v>8</v>
      </c>
      <c r="F13" s="12">
        <v>8.2799999999999994</v>
      </c>
    </row>
    <row r="14" spans="1:6" x14ac:dyDescent="0.3">
      <c r="A14" s="8">
        <v>45035</v>
      </c>
      <c r="B14" s="9" t="s">
        <v>17</v>
      </c>
      <c r="C14" s="2"/>
      <c r="D14" s="10" t="s">
        <v>18</v>
      </c>
      <c r="E14" s="11" t="s">
        <v>8</v>
      </c>
      <c r="F14" s="12">
        <v>61.63</v>
      </c>
    </row>
    <row r="15" spans="1:6" x14ac:dyDescent="0.3">
      <c r="A15" s="8">
        <v>45035</v>
      </c>
      <c r="B15" s="9" t="s">
        <v>19</v>
      </c>
      <c r="C15" s="2"/>
      <c r="D15" s="10" t="s">
        <v>16</v>
      </c>
      <c r="E15" s="11" t="s">
        <v>8</v>
      </c>
      <c r="F15" s="12">
        <v>8.34</v>
      </c>
    </row>
    <row r="16" spans="1:6" x14ac:dyDescent="0.3">
      <c r="A16" s="8">
        <v>45035</v>
      </c>
      <c r="B16" s="9" t="s">
        <v>20</v>
      </c>
      <c r="C16" s="2"/>
      <c r="D16" s="10" t="s">
        <v>16</v>
      </c>
      <c r="E16" s="11" t="s">
        <v>8</v>
      </c>
      <c r="F16" s="12">
        <v>108.32</v>
      </c>
    </row>
    <row r="17" spans="1:6" x14ac:dyDescent="0.3">
      <c r="A17" s="8">
        <v>45035</v>
      </c>
      <c r="B17" s="9" t="s">
        <v>21</v>
      </c>
      <c r="C17" s="2"/>
      <c r="D17" s="10" t="s">
        <v>16</v>
      </c>
      <c r="E17" s="11" t="s">
        <v>8</v>
      </c>
      <c r="F17" s="12">
        <v>328.1</v>
      </c>
    </row>
    <row r="18" spans="1:6" x14ac:dyDescent="0.3">
      <c r="A18" s="8">
        <v>45035</v>
      </c>
      <c r="B18" s="9" t="s">
        <v>22</v>
      </c>
      <c r="C18" s="2"/>
      <c r="D18" s="10" t="s">
        <v>16</v>
      </c>
      <c r="E18" s="11" t="s">
        <v>8</v>
      </c>
      <c r="F18" s="12">
        <v>19.899999999999999</v>
      </c>
    </row>
    <row r="19" spans="1:6" x14ac:dyDescent="0.3">
      <c r="A19" s="8">
        <v>45035</v>
      </c>
      <c r="B19" s="9" t="s">
        <v>23</v>
      </c>
      <c r="C19" s="2"/>
      <c r="D19" s="10" t="s">
        <v>16</v>
      </c>
      <c r="E19" s="11" t="s">
        <v>8</v>
      </c>
      <c r="F19" s="12">
        <v>118.73</v>
      </c>
    </row>
    <row r="20" spans="1:6" x14ac:dyDescent="0.3">
      <c r="A20" s="8">
        <v>45035</v>
      </c>
      <c r="B20" s="9" t="s">
        <v>24</v>
      </c>
      <c r="C20" s="2"/>
      <c r="D20" s="10" t="s">
        <v>16</v>
      </c>
      <c r="E20" s="11" t="s">
        <v>8</v>
      </c>
      <c r="F20" s="12">
        <v>14.26</v>
      </c>
    </row>
    <row r="21" spans="1:6" x14ac:dyDescent="0.3">
      <c r="A21" s="8">
        <v>45035</v>
      </c>
      <c r="B21" s="9" t="s">
        <v>25</v>
      </c>
      <c r="C21" s="2"/>
      <c r="D21" s="10" t="s">
        <v>16</v>
      </c>
      <c r="E21" s="11" t="s">
        <v>8</v>
      </c>
      <c r="F21" s="12">
        <v>18.28</v>
      </c>
    </row>
    <row r="22" spans="1:6" x14ac:dyDescent="0.3">
      <c r="A22" s="8">
        <v>45035</v>
      </c>
      <c r="B22" s="9" t="s">
        <v>26</v>
      </c>
      <c r="C22" s="2"/>
      <c r="D22" s="10" t="s">
        <v>16</v>
      </c>
      <c r="E22" s="11" t="s">
        <v>8</v>
      </c>
      <c r="F22" s="12">
        <v>44.14</v>
      </c>
    </row>
    <row r="23" spans="1:6" x14ac:dyDescent="0.3">
      <c r="A23" s="8">
        <v>45035</v>
      </c>
      <c r="B23" s="9" t="s">
        <v>26</v>
      </c>
      <c r="C23" s="2"/>
      <c r="D23" s="10" t="s">
        <v>16</v>
      </c>
      <c r="E23" s="11" t="s">
        <v>8</v>
      </c>
      <c r="F23" s="12">
        <v>-44.14</v>
      </c>
    </row>
    <row r="24" spans="1:6" x14ac:dyDescent="0.3">
      <c r="A24" s="8">
        <v>45035</v>
      </c>
      <c r="B24" s="9" t="s">
        <v>27</v>
      </c>
      <c r="C24" s="2"/>
      <c r="D24" s="10" t="s">
        <v>16</v>
      </c>
      <c r="E24" s="11" t="s">
        <v>8</v>
      </c>
      <c r="F24" s="12">
        <v>27.74</v>
      </c>
    </row>
    <row r="25" spans="1:6" x14ac:dyDescent="0.3">
      <c r="A25" s="8">
        <v>45035</v>
      </c>
      <c r="B25" s="9" t="s">
        <v>28</v>
      </c>
      <c r="C25" s="2"/>
      <c r="D25" s="10" t="s">
        <v>16</v>
      </c>
      <c r="E25" s="11" t="s">
        <v>8</v>
      </c>
      <c r="F25" s="12">
        <v>16.16</v>
      </c>
    </row>
    <row r="26" spans="1:6" x14ac:dyDescent="0.3">
      <c r="A26" s="8">
        <v>45035</v>
      </c>
      <c r="B26" s="9" t="s">
        <v>29</v>
      </c>
      <c r="C26" s="2"/>
      <c r="D26" s="10" t="s">
        <v>30</v>
      </c>
      <c r="E26" s="11" t="s">
        <v>8</v>
      </c>
      <c r="F26" s="12">
        <v>55.58</v>
      </c>
    </row>
    <row r="27" spans="1:6" x14ac:dyDescent="0.3">
      <c r="A27" s="8">
        <v>45035</v>
      </c>
      <c r="B27" s="9" t="s">
        <v>31</v>
      </c>
      <c r="C27" s="2"/>
      <c r="D27" s="10" t="s">
        <v>32</v>
      </c>
      <c r="E27" s="11" t="s">
        <v>8</v>
      </c>
      <c r="F27" s="12">
        <v>599</v>
      </c>
    </row>
    <row r="28" spans="1:6" x14ac:dyDescent="0.3">
      <c r="A28" s="8">
        <v>45035</v>
      </c>
      <c r="B28" s="9" t="s">
        <v>33</v>
      </c>
      <c r="C28" s="2"/>
      <c r="D28" s="10" t="s">
        <v>32</v>
      </c>
      <c r="E28" s="11" t="s">
        <v>8</v>
      </c>
      <c r="F28" s="12">
        <v>4193</v>
      </c>
    </row>
    <row r="29" spans="1:6" x14ac:dyDescent="0.3">
      <c r="A29" s="8">
        <v>45035</v>
      </c>
      <c r="B29" s="9" t="s">
        <v>34</v>
      </c>
      <c r="C29" s="2"/>
      <c r="D29" s="10" t="s">
        <v>32</v>
      </c>
      <c r="E29" s="11" t="s">
        <v>8</v>
      </c>
      <c r="F29" s="12">
        <v>266.14</v>
      </c>
    </row>
    <row r="30" spans="1:6" x14ac:dyDescent="0.3">
      <c r="A30" s="8">
        <v>45035</v>
      </c>
      <c r="B30" s="9" t="s">
        <v>34</v>
      </c>
      <c r="C30" s="2"/>
      <c r="D30" s="10" t="s">
        <v>32</v>
      </c>
      <c r="E30" s="11" t="s">
        <v>8</v>
      </c>
      <c r="F30" s="12">
        <v>266.14</v>
      </c>
    </row>
    <row r="31" spans="1:6" x14ac:dyDescent="0.3">
      <c r="A31" s="8">
        <v>45035</v>
      </c>
      <c r="B31" s="9" t="s">
        <v>35</v>
      </c>
      <c r="C31" s="2"/>
      <c r="D31" s="10" t="s">
        <v>36</v>
      </c>
      <c r="E31" s="11" t="s">
        <v>8</v>
      </c>
      <c r="F31" s="12">
        <v>11.45</v>
      </c>
    </row>
    <row r="32" spans="1:6" x14ac:dyDescent="0.3">
      <c r="A32" s="8">
        <v>45035</v>
      </c>
      <c r="B32" s="9" t="s">
        <v>35</v>
      </c>
      <c r="C32" s="2"/>
      <c r="D32" s="10" t="s">
        <v>36</v>
      </c>
      <c r="E32" s="11" t="s">
        <v>8</v>
      </c>
      <c r="F32" s="12">
        <v>7.6</v>
      </c>
    </row>
    <row r="33" spans="1:6" x14ac:dyDescent="0.3">
      <c r="A33" s="8">
        <v>45035</v>
      </c>
      <c r="B33" s="9" t="s">
        <v>37</v>
      </c>
      <c r="C33" s="2"/>
      <c r="D33" s="10" t="s">
        <v>38</v>
      </c>
      <c r="E33" s="11" t="s">
        <v>8</v>
      </c>
      <c r="F33" s="12">
        <v>11.83</v>
      </c>
    </row>
    <row r="34" spans="1:6" x14ac:dyDescent="0.3">
      <c r="A34" s="8">
        <v>45035</v>
      </c>
      <c r="B34" s="9" t="s">
        <v>39</v>
      </c>
      <c r="C34" s="2"/>
      <c r="D34" s="10" t="s">
        <v>40</v>
      </c>
      <c r="E34" s="11" t="s">
        <v>8</v>
      </c>
      <c r="F34" s="12">
        <v>12.92</v>
      </c>
    </row>
    <row r="35" spans="1:6" x14ac:dyDescent="0.3">
      <c r="A35" s="8">
        <v>45035</v>
      </c>
      <c r="B35" s="9" t="s">
        <v>41</v>
      </c>
      <c r="C35" s="2"/>
      <c r="D35" s="10" t="s">
        <v>36</v>
      </c>
      <c r="E35" s="11" t="s">
        <v>8</v>
      </c>
      <c r="F35" s="12">
        <v>5.5</v>
      </c>
    </row>
    <row r="36" spans="1:6" x14ac:dyDescent="0.3">
      <c r="A36" s="8">
        <v>45035</v>
      </c>
      <c r="B36" s="9" t="s">
        <v>42</v>
      </c>
      <c r="C36" s="2"/>
      <c r="D36" s="10" t="s">
        <v>36</v>
      </c>
      <c r="E36" s="11" t="s">
        <v>8</v>
      </c>
      <c r="F36" s="12">
        <v>38.229999999999997</v>
      </c>
    </row>
    <row r="37" spans="1:6" x14ac:dyDescent="0.3">
      <c r="A37" s="8">
        <v>45035</v>
      </c>
      <c r="B37" s="9" t="s">
        <v>43</v>
      </c>
      <c r="C37" s="2"/>
      <c r="D37" s="10" t="s">
        <v>36</v>
      </c>
      <c r="E37" s="11" t="s">
        <v>8</v>
      </c>
      <c r="F37" s="12">
        <v>235</v>
      </c>
    </row>
    <row r="38" spans="1:6" x14ac:dyDescent="0.3">
      <c r="A38" s="8">
        <v>45035</v>
      </c>
      <c r="B38" s="9" t="s">
        <v>44</v>
      </c>
      <c r="C38" s="2"/>
      <c r="D38" s="10" t="s">
        <v>36</v>
      </c>
      <c r="E38" s="11" t="s">
        <v>8</v>
      </c>
      <c r="F38" s="12">
        <v>-235</v>
      </c>
    </row>
    <row r="39" spans="1:6" x14ac:dyDescent="0.3">
      <c r="A39" s="8">
        <v>45035</v>
      </c>
      <c r="B39" s="9" t="s">
        <v>45</v>
      </c>
      <c r="C39" s="2"/>
      <c r="D39" s="10" t="s">
        <v>46</v>
      </c>
      <c r="E39" s="11" t="s">
        <v>8</v>
      </c>
      <c r="F39" s="12">
        <v>49.65</v>
      </c>
    </row>
    <row r="40" spans="1:6" x14ac:dyDescent="0.3">
      <c r="A40" s="8">
        <v>45035</v>
      </c>
      <c r="B40" s="9" t="s">
        <v>47</v>
      </c>
      <c r="C40" s="2"/>
      <c r="D40" s="10" t="s">
        <v>46</v>
      </c>
      <c r="E40" s="11" t="s">
        <v>8</v>
      </c>
      <c r="F40" s="12">
        <v>89.34</v>
      </c>
    </row>
    <row r="41" spans="1:6" x14ac:dyDescent="0.3">
      <c r="A41" s="8">
        <v>45035</v>
      </c>
      <c r="B41" s="9" t="s">
        <v>48</v>
      </c>
      <c r="C41" s="2"/>
      <c r="D41" s="10" t="s">
        <v>46</v>
      </c>
      <c r="E41" s="11" t="s">
        <v>8</v>
      </c>
      <c r="F41" s="12">
        <v>-29.78</v>
      </c>
    </row>
    <row r="42" spans="1:6" x14ac:dyDescent="0.3">
      <c r="A42" s="8">
        <v>45035</v>
      </c>
      <c r="B42" s="9" t="s">
        <v>49</v>
      </c>
      <c r="C42" s="2"/>
      <c r="D42" s="10" t="s">
        <v>46</v>
      </c>
      <c r="E42" s="11" t="s">
        <v>8</v>
      </c>
      <c r="F42" s="12">
        <v>33.43</v>
      </c>
    </row>
    <row r="43" spans="1:6" x14ac:dyDescent="0.3">
      <c r="A43" s="8">
        <v>45035</v>
      </c>
      <c r="B43" s="9" t="s">
        <v>50</v>
      </c>
      <c r="C43" s="2"/>
      <c r="D43" s="10" t="s">
        <v>46</v>
      </c>
      <c r="E43" s="11" t="s">
        <v>8</v>
      </c>
      <c r="F43" s="12">
        <v>2.79</v>
      </c>
    </row>
    <row r="44" spans="1:6" x14ac:dyDescent="0.3">
      <c r="A44" s="8">
        <v>45035</v>
      </c>
      <c r="B44" s="9" t="s">
        <v>51</v>
      </c>
      <c r="C44" s="2"/>
      <c r="D44" s="10" t="s">
        <v>36</v>
      </c>
      <c r="E44" s="11" t="s">
        <v>8</v>
      </c>
      <c r="F44" s="12">
        <v>3.42</v>
      </c>
    </row>
    <row r="45" spans="1:6" x14ac:dyDescent="0.3">
      <c r="A45" s="8">
        <v>45035</v>
      </c>
      <c r="B45" s="9" t="s">
        <v>52</v>
      </c>
      <c r="C45" s="2"/>
      <c r="D45" s="10" t="s">
        <v>36</v>
      </c>
      <c r="E45" s="11" t="s">
        <v>8</v>
      </c>
      <c r="F45" s="12">
        <v>6.25</v>
      </c>
    </row>
    <row r="46" spans="1:6" x14ac:dyDescent="0.3">
      <c r="A46" s="8">
        <v>45035</v>
      </c>
      <c r="B46" s="9" t="s">
        <v>53</v>
      </c>
      <c r="C46" s="2"/>
      <c r="D46" s="10" t="s">
        <v>36</v>
      </c>
      <c r="E46" s="11" t="s">
        <v>8</v>
      </c>
      <c r="F46" s="12">
        <v>3.42</v>
      </c>
    </row>
    <row r="47" spans="1:6" x14ac:dyDescent="0.3">
      <c r="A47" s="8">
        <v>45035</v>
      </c>
      <c r="B47" s="9" t="s">
        <v>54</v>
      </c>
      <c r="C47" s="2"/>
      <c r="D47" s="10" t="s">
        <v>36</v>
      </c>
      <c r="E47" s="11" t="s">
        <v>8</v>
      </c>
      <c r="F47" s="12">
        <v>8.6300000000000008</v>
      </c>
    </row>
    <row r="48" spans="1:6" x14ac:dyDescent="0.3">
      <c r="A48" s="8">
        <v>45035</v>
      </c>
      <c r="B48" s="9" t="s">
        <v>55</v>
      </c>
      <c r="C48" s="2"/>
      <c r="D48" s="10" t="s">
        <v>56</v>
      </c>
      <c r="E48" s="13">
        <v>16.566666666666666</v>
      </c>
      <c r="F48" s="12">
        <v>99.4</v>
      </c>
    </row>
    <row r="49" spans="1:6" x14ac:dyDescent="0.3">
      <c r="A49" s="8">
        <v>45035</v>
      </c>
      <c r="B49" s="9" t="s">
        <v>55</v>
      </c>
      <c r="C49" s="2"/>
      <c r="D49" s="10" t="s">
        <v>56</v>
      </c>
      <c r="E49" s="13">
        <v>3.1633333333333336</v>
      </c>
      <c r="F49" s="12">
        <v>18.98</v>
      </c>
    </row>
    <row r="50" spans="1:6" x14ac:dyDescent="0.3">
      <c r="A50" s="8">
        <v>45035</v>
      </c>
      <c r="B50" s="9" t="s">
        <v>57</v>
      </c>
      <c r="C50" s="2"/>
      <c r="D50" s="10" t="s">
        <v>56</v>
      </c>
      <c r="E50" s="13">
        <v>12.056666666666668</v>
      </c>
      <c r="F50" s="12">
        <v>72.34</v>
      </c>
    </row>
    <row r="51" spans="1:6" x14ac:dyDescent="0.3">
      <c r="A51" s="8">
        <v>45035</v>
      </c>
      <c r="B51" s="9" t="s">
        <v>58</v>
      </c>
      <c r="C51" s="2"/>
      <c r="D51" s="10" t="s">
        <v>56</v>
      </c>
      <c r="E51" s="13">
        <v>66.48833333333333</v>
      </c>
      <c r="F51" s="12">
        <v>398.93</v>
      </c>
    </row>
    <row r="52" spans="1:6" x14ac:dyDescent="0.3">
      <c r="A52" s="8">
        <v>45035</v>
      </c>
      <c r="B52" s="9" t="s">
        <v>58</v>
      </c>
      <c r="C52" s="2"/>
      <c r="D52" s="10" t="s">
        <v>56</v>
      </c>
      <c r="E52" s="13">
        <v>14.123333333333333</v>
      </c>
      <c r="F52" s="12">
        <v>84.74</v>
      </c>
    </row>
    <row r="53" spans="1:6" x14ac:dyDescent="0.3">
      <c r="A53" s="8">
        <v>45035</v>
      </c>
      <c r="B53" s="9" t="s">
        <v>59</v>
      </c>
      <c r="C53" s="2"/>
      <c r="D53" s="10" t="s">
        <v>56</v>
      </c>
      <c r="E53" s="13">
        <v>46.663333333333334</v>
      </c>
      <c r="F53" s="12">
        <v>279.98</v>
      </c>
    </row>
    <row r="54" spans="1:6" x14ac:dyDescent="0.3">
      <c r="A54" s="8">
        <v>45035</v>
      </c>
      <c r="B54" s="9" t="s">
        <v>60</v>
      </c>
      <c r="C54" s="2"/>
      <c r="D54" s="10" t="s">
        <v>56</v>
      </c>
      <c r="E54" s="13">
        <v>76.59</v>
      </c>
      <c r="F54" s="12">
        <v>459.54</v>
      </c>
    </row>
    <row r="55" spans="1:6" x14ac:dyDescent="0.3">
      <c r="A55" s="8">
        <v>45035</v>
      </c>
      <c r="B55" s="9" t="s">
        <v>61</v>
      </c>
      <c r="C55" s="2"/>
      <c r="D55" s="10" t="s">
        <v>7</v>
      </c>
      <c r="E55" s="13"/>
      <c r="F55" s="12">
        <v>485</v>
      </c>
    </row>
    <row r="56" spans="1:6" x14ac:dyDescent="0.3">
      <c r="A56" s="8">
        <v>45035</v>
      </c>
      <c r="B56" s="9" t="s">
        <v>62</v>
      </c>
      <c r="C56" s="2"/>
      <c r="D56" s="10" t="s">
        <v>7</v>
      </c>
      <c r="E56" s="11" t="s">
        <v>8</v>
      </c>
      <c r="F56" s="12">
        <v>9.32</v>
      </c>
    </row>
    <row r="57" spans="1:6" x14ac:dyDescent="0.3">
      <c r="A57" s="8">
        <v>45035</v>
      </c>
      <c r="B57" s="9" t="s">
        <v>63</v>
      </c>
      <c r="C57" s="2"/>
      <c r="D57" s="10" t="s">
        <v>16</v>
      </c>
      <c r="E57" s="11" t="s">
        <v>8</v>
      </c>
      <c r="F57" s="12">
        <v>9.41</v>
      </c>
    </row>
    <row r="58" spans="1:6" x14ac:dyDescent="0.3">
      <c r="A58" s="8">
        <v>45035</v>
      </c>
      <c r="B58" s="9" t="s">
        <v>64</v>
      </c>
      <c r="C58" s="2"/>
      <c r="D58" s="10" t="s">
        <v>16</v>
      </c>
      <c r="E58" s="11" t="s">
        <v>8</v>
      </c>
      <c r="F58" s="12">
        <v>438.49</v>
      </c>
    </row>
    <row r="59" spans="1:6" x14ac:dyDescent="0.3">
      <c r="A59" s="8">
        <v>45035</v>
      </c>
      <c r="B59" s="9" t="s">
        <v>65</v>
      </c>
      <c r="C59" s="2"/>
      <c r="D59" s="10" t="s">
        <v>16</v>
      </c>
      <c r="E59" s="11" t="s">
        <v>8</v>
      </c>
      <c r="F59" s="12">
        <v>143.77000000000001</v>
      </c>
    </row>
    <row r="60" spans="1:6" x14ac:dyDescent="0.3">
      <c r="A60" s="8">
        <v>45035</v>
      </c>
      <c r="B60" s="9" t="s">
        <v>64</v>
      </c>
      <c r="C60" s="2"/>
      <c r="D60" s="10" t="s">
        <v>16</v>
      </c>
      <c r="E60" s="11" t="s">
        <v>8</v>
      </c>
      <c r="F60" s="12">
        <v>11.33</v>
      </c>
    </row>
    <row r="61" spans="1:6" x14ac:dyDescent="0.3">
      <c r="A61" s="8">
        <v>45035</v>
      </c>
      <c r="B61" s="9" t="s">
        <v>66</v>
      </c>
      <c r="C61" s="2"/>
      <c r="D61" s="10" t="s">
        <v>16</v>
      </c>
      <c r="E61" s="11" t="s">
        <v>8</v>
      </c>
      <c r="F61" s="12">
        <v>8.33</v>
      </c>
    </row>
    <row r="62" spans="1:6" x14ac:dyDescent="0.3">
      <c r="A62" s="8">
        <v>45035</v>
      </c>
      <c r="B62" s="9" t="s">
        <v>67</v>
      </c>
      <c r="C62" s="2"/>
      <c r="D62" s="10" t="s">
        <v>16</v>
      </c>
      <c r="E62" s="11" t="s">
        <v>8</v>
      </c>
      <c r="F62" s="12">
        <v>10</v>
      </c>
    </row>
    <row r="63" spans="1:6" x14ac:dyDescent="0.3">
      <c r="A63" s="8">
        <v>45035</v>
      </c>
      <c r="B63" s="9" t="s">
        <v>68</v>
      </c>
      <c r="C63" s="2"/>
      <c r="D63" s="10" t="s">
        <v>16</v>
      </c>
      <c r="E63" s="11" t="s">
        <v>8</v>
      </c>
      <c r="F63" s="12">
        <v>48.44</v>
      </c>
    </row>
    <row r="64" spans="1:6" x14ac:dyDescent="0.3">
      <c r="A64" s="8">
        <v>45035</v>
      </c>
      <c r="B64" s="9" t="s">
        <v>69</v>
      </c>
      <c r="C64" s="2"/>
      <c r="D64" s="10" t="s">
        <v>16</v>
      </c>
      <c r="E64" s="11" t="s">
        <v>8</v>
      </c>
      <c r="F64" s="12">
        <v>8.24</v>
      </c>
    </row>
    <row r="65" spans="1:6" x14ac:dyDescent="0.3">
      <c r="A65" s="8">
        <v>45035</v>
      </c>
      <c r="B65" s="9" t="s">
        <v>70</v>
      </c>
      <c r="C65" s="2"/>
      <c r="D65" s="10" t="s">
        <v>16</v>
      </c>
      <c r="E65" s="11" t="s">
        <v>8</v>
      </c>
      <c r="F65" s="12">
        <v>8.33</v>
      </c>
    </row>
    <row r="66" spans="1:6" x14ac:dyDescent="0.3">
      <c r="A66" s="8">
        <v>45035</v>
      </c>
      <c r="B66" s="9" t="s">
        <v>71</v>
      </c>
      <c r="C66" s="2"/>
      <c r="D66" s="10" t="s">
        <v>36</v>
      </c>
      <c r="E66" s="11" t="s">
        <v>8</v>
      </c>
      <c r="F66" s="12">
        <v>20.36</v>
      </c>
    </row>
    <row r="67" spans="1:6" x14ac:dyDescent="0.3">
      <c r="A67" s="8">
        <v>45035</v>
      </c>
      <c r="B67" s="9" t="s">
        <v>72</v>
      </c>
      <c r="C67" s="2"/>
      <c r="D67" s="10" t="s">
        <v>36</v>
      </c>
      <c r="E67" s="11" t="s">
        <v>8</v>
      </c>
      <c r="F67" s="12">
        <v>5.04</v>
      </c>
    </row>
    <row r="68" spans="1:6" x14ac:dyDescent="0.3">
      <c r="A68" s="8">
        <v>45035</v>
      </c>
      <c r="B68" s="9" t="s">
        <v>73</v>
      </c>
      <c r="C68" s="2"/>
      <c r="D68" s="10" t="s">
        <v>74</v>
      </c>
      <c r="E68" s="11" t="s">
        <v>8</v>
      </c>
      <c r="F68" s="12">
        <v>17.010000000000002</v>
      </c>
    </row>
    <row r="69" spans="1:6" x14ac:dyDescent="0.3">
      <c r="A69" s="8">
        <v>45035</v>
      </c>
      <c r="B69" s="9" t="s">
        <v>75</v>
      </c>
      <c r="C69" s="2"/>
      <c r="D69" s="10" t="s">
        <v>7</v>
      </c>
      <c r="E69" s="11" t="s">
        <v>8</v>
      </c>
      <c r="F69" s="12">
        <v>860.03</v>
      </c>
    </row>
    <row r="70" spans="1:6" x14ac:dyDescent="0.3">
      <c r="A70" s="8">
        <v>45035</v>
      </c>
      <c r="B70" s="9" t="s">
        <v>76</v>
      </c>
      <c r="C70" s="2"/>
      <c r="D70" s="10" t="s">
        <v>30</v>
      </c>
      <c r="E70" s="11" t="s">
        <v>8</v>
      </c>
      <c r="F70" s="12">
        <v>27.48</v>
      </c>
    </row>
    <row r="71" spans="1:6" x14ac:dyDescent="0.3">
      <c r="A71" s="8">
        <v>45035</v>
      </c>
      <c r="B71" s="9" t="s">
        <v>77</v>
      </c>
      <c r="C71" s="2"/>
      <c r="D71" s="10" t="s">
        <v>30</v>
      </c>
      <c r="E71" s="11" t="s">
        <v>8</v>
      </c>
      <c r="F71" s="12">
        <v>0.66</v>
      </c>
    </row>
    <row r="72" spans="1:6" x14ac:dyDescent="0.3">
      <c r="A72" s="8">
        <v>45035</v>
      </c>
      <c r="B72" s="9" t="s">
        <v>78</v>
      </c>
      <c r="C72" s="2"/>
      <c r="D72" s="10" t="s">
        <v>79</v>
      </c>
      <c r="E72" s="11" t="s">
        <v>8</v>
      </c>
      <c r="F72" s="12">
        <v>26.63</v>
      </c>
    </row>
    <row r="73" spans="1:6" x14ac:dyDescent="0.3">
      <c r="A73" s="8">
        <v>45035</v>
      </c>
      <c r="B73" s="9" t="s">
        <v>80</v>
      </c>
      <c r="C73" s="2"/>
      <c r="D73" s="10" t="s">
        <v>79</v>
      </c>
      <c r="E73" s="11" t="s">
        <v>8</v>
      </c>
      <c r="F73" s="12">
        <v>6</v>
      </c>
    </row>
    <row r="74" spans="1:6" x14ac:dyDescent="0.3">
      <c r="A74" s="8">
        <v>45035</v>
      </c>
      <c r="B74" s="9" t="s">
        <v>80</v>
      </c>
      <c r="C74" s="2"/>
      <c r="D74" s="10" t="s">
        <v>79</v>
      </c>
      <c r="E74" s="11" t="s">
        <v>8</v>
      </c>
      <c r="F74" s="12">
        <v>6</v>
      </c>
    </row>
    <row r="75" spans="1:6" x14ac:dyDescent="0.3">
      <c r="A75" s="8">
        <v>45035</v>
      </c>
      <c r="B75" s="9" t="s">
        <v>80</v>
      </c>
      <c r="C75" s="2"/>
      <c r="D75" s="10" t="s">
        <v>79</v>
      </c>
      <c r="E75" s="11" t="s">
        <v>8</v>
      </c>
      <c r="F75" s="12">
        <v>3</v>
      </c>
    </row>
    <row r="76" spans="1:6" x14ac:dyDescent="0.3">
      <c r="A76" s="8">
        <v>45035</v>
      </c>
      <c r="B76" s="9" t="s">
        <v>81</v>
      </c>
      <c r="C76" s="2"/>
      <c r="D76" s="10" t="s">
        <v>82</v>
      </c>
      <c r="E76" s="11" t="s">
        <v>8</v>
      </c>
      <c r="F76" s="12">
        <v>-8.99</v>
      </c>
    </row>
    <row r="77" spans="1:6" x14ac:dyDescent="0.3">
      <c r="A77" s="8">
        <v>45035</v>
      </c>
      <c r="B77" s="9" t="s">
        <v>81</v>
      </c>
      <c r="C77" s="2"/>
      <c r="D77" s="10" t="s">
        <v>82</v>
      </c>
      <c r="E77" s="11" t="s">
        <v>8</v>
      </c>
      <c r="F77" s="12">
        <v>-8.99</v>
      </c>
    </row>
    <row r="78" spans="1:6" x14ac:dyDescent="0.3">
      <c r="A78" s="8">
        <v>45035</v>
      </c>
      <c r="B78" s="9" t="s">
        <v>81</v>
      </c>
      <c r="C78" s="2"/>
      <c r="D78" s="10" t="s">
        <v>82</v>
      </c>
      <c r="E78" s="11" t="s">
        <v>8</v>
      </c>
      <c r="F78" s="12">
        <v>-8.99</v>
      </c>
    </row>
    <row r="79" spans="1:6" x14ac:dyDescent="0.3">
      <c r="A79" s="8">
        <v>45035</v>
      </c>
      <c r="B79" s="9" t="s">
        <v>83</v>
      </c>
      <c r="C79" s="2"/>
      <c r="D79" s="10" t="s">
        <v>82</v>
      </c>
      <c r="E79" s="11" t="s">
        <v>8</v>
      </c>
      <c r="F79" s="12">
        <v>5.45</v>
      </c>
    </row>
    <row r="80" spans="1:6" x14ac:dyDescent="0.3">
      <c r="A80" s="8">
        <v>45035</v>
      </c>
      <c r="B80" s="9" t="s">
        <v>84</v>
      </c>
      <c r="C80" s="2"/>
      <c r="D80" s="10" t="s">
        <v>82</v>
      </c>
      <c r="E80" s="11" t="s">
        <v>8</v>
      </c>
      <c r="F80" s="12">
        <v>13.5</v>
      </c>
    </row>
    <row r="81" spans="1:6" x14ac:dyDescent="0.3">
      <c r="A81" s="8">
        <v>45035</v>
      </c>
      <c r="B81" s="9" t="s">
        <v>85</v>
      </c>
      <c r="C81" s="2"/>
      <c r="D81" s="10" t="s">
        <v>36</v>
      </c>
      <c r="E81" s="11" t="s">
        <v>8</v>
      </c>
      <c r="F81" s="12">
        <v>11.54</v>
      </c>
    </row>
    <row r="82" spans="1:6" x14ac:dyDescent="0.3">
      <c r="A82" s="8">
        <v>45035</v>
      </c>
      <c r="B82" s="9" t="s">
        <v>86</v>
      </c>
      <c r="C82" s="2"/>
      <c r="D82" s="10" t="s">
        <v>36</v>
      </c>
      <c r="E82" s="11" t="s">
        <v>8</v>
      </c>
      <c r="F82" s="12">
        <v>9.7100000000000009</v>
      </c>
    </row>
    <row r="83" spans="1:6" x14ac:dyDescent="0.3">
      <c r="A83" s="8">
        <v>45035</v>
      </c>
      <c r="B83" s="9" t="s">
        <v>87</v>
      </c>
      <c r="C83" s="2"/>
      <c r="D83" s="10" t="s">
        <v>36</v>
      </c>
      <c r="E83" s="11" t="s">
        <v>8</v>
      </c>
      <c r="F83" s="12">
        <v>16.73</v>
      </c>
    </row>
    <row r="84" spans="1:6" x14ac:dyDescent="0.3">
      <c r="A84" s="8">
        <v>45035</v>
      </c>
      <c r="B84" s="9" t="s">
        <v>88</v>
      </c>
      <c r="C84" s="2"/>
      <c r="D84" s="10" t="s">
        <v>30</v>
      </c>
      <c r="E84" s="11" t="s">
        <v>8</v>
      </c>
      <c r="F84" s="12">
        <v>9.17</v>
      </c>
    </row>
    <row r="85" spans="1:6" x14ac:dyDescent="0.3">
      <c r="A85" s="8">
        <v>45035</v>
      </c>
      <c r="B85" s="9" t="s">
        <v>89</v>
      </c>
      <c r="C85" s="2"/>
      <c r="D85" s="10" t="s">
        <v>90</v>
      </c>
      <c r="E85" s="11" t="s">
        <v>8</v>
      </c>
      <c r="F85" s="12">
        <v>-11.25</v>
      </c>
    </row>
    <row r="86" spans="1:6" x14ac:dyDescent="0.3">
      <c r="A86" s="8">
        <v>45035</v>
      </c>
      <c r="B86" s="9" t="s">
        <v>91</v>
      </c>
      <c r="C86" s="2"/>
      <c r="D86" s="10" t="s">
        <v>90</v>
      </c>
      <c r="E86" s="11" t="s">
        <v>8</v>
      </c>
      <c r="F86" s="12">
        <v>-8.33</v>
      </c>
    </row>
    <row r="87" spans="1:6" x14ac:dyDescent="0.3">
      <c r="A87" s="8">
        <v>45035</v>
      </c>
      <c r="B87" s="9" t="s">
        <v>92</v>
      </c>
      <c r="C87" s="2"/>
      <c r="D87" s="10" t="s">
        <v>90</v>
      </c>
      <c r="E87" s="11" t="s">
        <v>8</v>
      </c>
      <c r="F87" s="12">
        <v>26.23</v>
      </c>
    </row>
    <row r="88" spans="1:6" x14ac:dyDescent="0.3">
      <c r="A88" s="8">
        <v>45035</v>
      </c>
      <c r="B88" s="9" t="s">
        <v>92</v>
      </c>
      <c r="C88" s="2"/>
      <c r="D88" s="10" t="s">
        <v>90</v>
      </c>
      <c r="E88" s="11" t="s">
        <v>8</v>
      </c>
      <c r="F88" s="12">
        <v>19.579999999999998</v>
      </c>
    </row>
    <row r="89" spans="1:6" x14ac:dyDescent="0.3">
      <c r="A89" s="8">
        <v>45035</v>
      </c>
      <c r="B89" s="9" t="s">
        <v>93</v>
      </c>
      <c r="C89" s="2"/>
      <c r="D89" s="10" t="s">
        <v>90</v>
      </c>
      <c r="E89" s="11" t="s">
        <v>8</v>
      </c>
      <c r="F89" s="12">
        <v>45.12</v>
      </c>
    </row>
    <row r="90" spans="1:6" x14ac:dyDescent="0.3">
      <c r="A90" s="8">
        <v>45035</v>
      </c>
      <c r="B90" s="9" t="s">
        <v>94</v>
      </c>
      <c r="C90" s="2"/>
      <c r="D90" s="10" t="s">
        <v>90</v>
      </c>
      <c r="E90" s="11" t="s">
        <v>8</v>
      </c>
      <c r="F90" s="12">
        <v>200.72</v>
      </c>
    </row>
    <row r="91" spans="1:6" x14ac:dyDescent="0.3">
      <c r="A91" s="8">
        <v>45035</v>
      </c>
      <c r="B91" s="9" t="s">
        <v>95</v>
      </c>
      <c r="C91" s="2"/>
      <c r="D91" s="10" t="s">
        <v>36</v>
      </c>
      <c r="E91" s="11" t="s">
        <v>8</v>
      </c>
      <c r="F91" s="12">
        <v>14.13</v>
      </c>
    </row>
    <row r="92" spans="1:6" x14ac:dyDescent="0.3">
      <c r="A92" s="8">
        <v>45035</v>
      </c>
      <c r="B92" s="9" t="s">
        <v>96</v>
      </c>
      <c r="C92" s="2"/>
      <c r="D92" s="10" t="s">
        <v>36</v>
      </c>
      <c r="E92" s="11" t="s">
        <v>8</v>
      </c>
      <c r="F92" s="12">
        <v>3.25</v>
      </c>
    </row>
    <row r="93" spans="1:6" x14ac:dyDescent="0.3">
      <c r="A93" s="8">
        <v>45035</v>
      </c>
      <c r="B93" s="9" t="s">
        <v>97</v>
      </c>
      <c r="C93" s="2"/>
      <c r="D93" s="10" t="s">
        <v>36</v>
      </c>
      <c r="E93" s="11" t="s">
        <v>8</v>
      </c>
      <c r="F93" s="12">
        <v>12.13</v>
      </c>
    </row>
    <row r="94" spans="1:6" x14ac:dyDescent="0.3">
      <c r="A94" s="8">
        <v>45035</v>
      </c>
      <c r="B94" s="9" t="s">
        <v>98</v>
      </c>
      <c r="C94" s="2"/>
      <c r="D94" s="10" t="s">
        <v>38</v>
      </c>
      <c r="E94" s="11" t="s">
        <v>8</v>
      </c>
      <c r="F94" s="12">
        <v>117.28</v>
      </c>
    </row>
    <row r="95" spans="1:6" x14ac:dyDescent="0.3">
      <c r="A95" s="8">
        <v>45035</v>
      </c>
      <c r="B95" s="9" t="s">
        <v>99</v>
      </c>
      <c r="C95" s="2"/>
      <c r="D95" s="10" t="s">
        <v>38</v>
      </c>
      <c r="E95" s="11" t="s">
        <v>8</v>
      </c>
      <c r="F95" s="12">
        <v>-516.1</v>
      </c>
    </row>
    <row r="96" spans="1:6" x14ac:dyDescent="0.3">
      <c r="A96" s="8">
        <v>45035</v>
      </c>
      <c r="B96" s="9" t="s">
        <v>100</v>
      </c>
      <c r="C96" s="2"/>
      <c r="D96" s="10" t="s">
        <v>38</v>
      </c>
      <c r="E96" s="11" t="s">
        <v>8</v>
      </c>
      <c r="F96" s="12">
        <v>194.98</v>
      </c>
    </row>
    <row r="97" spans="1:6" x14ac:dyDescent="0.3">
      <c r="A97" s="8">
        <v>45035</v>
      </c>
      <c r="B97" s="9" t="s">
        <v>100</v>
      </c>
      <c r="C97" s="2"/>
      <c r="D97" s="10" t="s">
        <v>38</v>
      </c>
      <c r="E97" s="11" t="s">
        <v>8</v>
      </c>
      <c r="F97" s="12">
        <v>307.17</v>
      </c>
    </row>
    <row r="98" spans="1:6" x14ac:dyDescent="0.3">
      <c r="A98" s="8">
        <v>45035</v>
      </c>
      <c r="B98" s="9" t="s">
        <v>101</v>
      </c>
      <c r="C98" s="2"/>
      <c r="D98" s="10" t="s">
        <v>38</v>
      </c>
      <c r="E98" s="11" t="s">
        <v>8</v>
      </c>
      <c r="F98" s="12">
        <v>-219.99</v>
      </c>
    </row>
    <row r="99" spans="1:6" x14ac:dyDescent="0.3">
      <c r="A99" s="8">
        <v>45035</v>
      </c>
      <c r="B99" s="9" t="s">
        <v>102</v>
      </c>
      <c r="C99" s="2"/>
      <c r="D99" s="10" t="s">
        <v>38</v>
      </c>
      <c r="E99" s="11" t="s">
        <v>8</v>
      </c>
      <c r="F99" s="12">
        <v>457.57</v>
      </c>
    </row>
    <row r="100" spans="1:6" x14ac:dyDescent="0.3">
      <c r="A100" s="8">
        <v>45035</v>
      </c>
      <c r="B100" s="9" t="s">
        <v>102</v>
      </c>
      <c r="C100" s="2"/>
      <c r="D100" s="10" t="s">
        <v>38</v>
      </c>
      <c r="E100" s="11" t="s">
        <v>8</v>
      </c>
      <c r="F100" s="12">
        <v>201.82</v>
      </c>
    </row>
    <row r="101" spans="1:6" x14ac:dyDescent="0.3">
      <c r="A101" s="8">
        <v>45035</v>
      </c>
      <c r="B101" s="9" t="s">
        <v>103</v>
      </c>
      <c r="C101" s="2"/>
      <c r="D101" s="10" t="s">
        <v>104</v>
      </c>
      <c r="E101" s="11" t="s">
        <v>8</v>
      </c>
      <c r="F101" s="12">
        <v>29.57</v>
      </c>
    </row>
    <row r="102" spans="1:6" x14ac:dyDescent="0.3">
      <c r="A102" s="8">
        <v>45035</v>
      </c>
      <c r="B102" s="9" t="s">
        <v>105</v>
      </c>
      <c r="C102" s="2"/>
      <c r="D102" s="10" t="s">
        <v>104</v>
      </c>
      <c r="E102" s="11" t="s">
        <v>8</v>
      </c>
      <c r="F102" s="12">
        <v>2.08</v>
      </c>
    </row>
    <row r="103" spans="1:6" x14ac:dyDescent="0.3">
      <c r="A103" s="8">
        <v>45035</v>
      </c>
      <c r="B103" s="9" t="s">
        <v>106</v>
      </c>
      <c r="C103" s="2"/>
      <c r="D103" s="10" t="s">
        <v>104</v>
      </c>
      <c r="E103" s="11" t="s">
        <v>8</v>
      </c>
      <c r="F103" s="12">
        <v>11.2</v>
      </c>
    </row>
    <row r="104" spans="1:6" x14ac:dyDescent="0.3">
      <c r="A104" s="8">
        <v>45035</v>
      </c>
      <c r="B104" s="9" t="s">
        <v>107</v>
      </c>
      <c r="C104" s="2"/>
      <c r="D104" s="10" t="s">
        <v>108</v>
      </c>
      <c r="E104" s="11" t="s">
        <v>8</v>
      </c>
      <c r="F104" s="12">
        <v>93.75</v>
      </c>
    </row>
    <row r="105" spans="1:6" x14ac:dyDescent="0.3">
      <c r="A105" s="8">
        <v>45035</v>
      </c>
      <c r="B105" s="9" t="s">
        <v>109</v>
      </c>
      <c r="C105" s="2"/>
      <c r="D105" s="10" t="s">
        <v>108</v>
      </c>
      <c r="E105" s="11" t="s">
        <v>8</v>
      </c>
      <c r="F105" s="12">
        <v>10.62</v>
      </c>
    </row>
    <row r="106" spans="1:6" x14ac:dyDescent="0.3">
      <c r="A106" s="8">
        <v>45035</v>
      </c>
      <c r="B106" s="9" t="s">
        <v>110</v>
      </c>
      <c r="C106" s="2"/>
      <c r="D106" s="10" t="s">
        <v>104</v>
      </c>
      <c r="E106" s="11" t="s">
        <v>8</v>
      </c>
      <c r="F106" s="12">
        <v>36.75</v>
      </c>
    </row>
    <row r="107" spans="1:6" x14ac:dyDescent="0.3">
      <c r="A107" s="8">
        <v>45035</v>
      </c>
      <c r="B107" s="9" t="s">
        <v>111</v>
      </c>
      <c r="C107" s="2"/>
      <c r="D107" s="10" t="s">
        <v>112</v>
      </c>
      <c r="E107" s="11" t="s">
        <v>8</v>
      </c>
      <c r="F107" s="12">
        <v>33.869999999999997</v>
      </c>
    </row>
    <row r="108" spans="1:6" x14ac:dyDescent="0.3">
      <c r="A108" s="8">
        <v>45035</v>
      </c>
      <c r="B108" s="9" t="s">
        <v>113</v>
      </c>
      <c r="C108" s="2"/>
      <c r="D108" s="10" t="s">
        <v>16</v>
      </c>
      <c r="E108" s="11" t="s">
        <v>8</v>
      </c>
      <c r="F108" s="12">
        <v>7.49</v>
      </c>
    </row>
    <row r="109" spans="1:6" x14ac:dyDescent="0.3">
      <c r="A109" s="8">
        <v>45035</v>
      </c>
      <c r="B109" s="9" t="s">
        <v>114</v>
      </c>
      <c r="C109" s="2"/>
      <c r="D109" s="10" t="s">
        <v>16</v>
      </c>
      <c r="E109" s="11" t="s">
        <v>8</v>
      </c>
      <c r="F109" s="12">
        <v>25.23</v>
      </c>
    </row>
    <row r="110" spans="1:6" x14ac:dyDescent="0.3">
      <c r="A110" s="8">
        <v>45035</v>
      </c>
      <c r="B110" s="9" t="s">
        <v>115</v>
      </c>
      <c r="C110" s="2"/>
      <c r="D110" s="10" t="s">
        <v>16</v>
      </c>
      <c r="E110" s="11" t="s">
        <v>8</v>
      </c>
      <c r="F110" s="12">
        <v>168.68</v>
      </c>
    </row>
    <row r="111" spans="1:6" x14ac:dyDescent="0.3">
      <c r="A111" s="8">
        <v>45035</v>
      </c>
      <c r="B111" s="9" t="s">
        <v>116</v>
      </c>
      <c r="C111" s="2"/>
      <c r="D111" s="10" t="s">
        <v>16</v>
      </c>
      <c r="E111" s="11" t="s">
        <v>8</v>
      </c>
      <c r="F111" s="12">
        <v>39.82</v>
      </c>
    </row>
    <row r="112" spans="1:6" x14ac:dyDescent="0.3">
      <c r="A112" s="8">
        <v>45035</v>
      </c>
      <c r="B112" s="9" t="s">
        <v>117</v>
      </c>
      <c r="C112" s="2"/>
      <c r="D112" s="10" t="s">
        <v>16</v>
      </c>
      <c r="E112" s="11" t="s">
        <v>8</v>
      </c>
      <c r="F112" s="12">
        <v>9.3000000000000007</v>
      </c>
    </row>
    <row r="113" spans="1:6" x14ac:dyDescent="0.3">
      <c r="A113" s="8">
        <v>45035</v>
      </c>
      <c r="B113" s="9" t="s">
        <v>118</v>
      </c>
      <c r="C113" s="2"/>
      <c r="D113" s="10" t="s">
        <v>16</v>
      </c>
      <c r="E113" s="11" t="s">
        <v>8</v>
      </c>
      <c r="F113" s="12">
        <v>10.59</v>
      </c>
    </row>
    <row r="114" spans="1:6" x14ac:dyDescent="0.3">
      <c r="A114" s="8">
        <v>45035</v>
      </c>
      <c r="B114" s="9" t="s">
        <v>119</v>
      </c>
      <c r="C114" s="2"/>
      <c r="D114" s="10" t="s">
        <v>16</v>
      </c>
      <c r="E114" s="11" t="s">
        <v>8</v>
      </c>
      <c r="F114" s="12">
        <v>35.78</v>
      </c>
    </row>
    <row r="115" spans="1:6" x14ac:dyDescent="0.3">
      <c r="A115" s="8">
        <v>45035</v>
      </c>
      <c r="B115" s="9" t="s">
        <v>120</v>
      </c>
      <c r="C115" s="2"/>
      <c r="D115" s="10" t="s">
        <v>30</v>
      </c>
      <c r="E115" s="11" t="s">
        <v>8</v>
      </c>
      <c r="F115" s="12">
        <v>254.21</v>
      </c>
    </row>
    <row r="116" spans="1:6" x14ac:dyDescent="0.3">
      <c r="A116" s="8">
        <v>45035</v>
      </c>
      <c r="B116" s="9" t="s">
        <v>121</v>
      </c>
      <c r="C116" s="2"/>
      <c r="D116" s="10" t="s">
        <v>36</v>
      </c>
      <c r="E116" s="11" t="s">
        <v>8</v>
      </c>
      <c r="F116" s="12">
        <v>11.65</v>
      </c>
    </row>
    <row r="117" spans="1:6" x14ac:dyDescent="0.3">
      <c r="A117" s="8">
        <v>45035</v>
      </c>
      <c r="B117" s="9" t="s">
        <v>122</v>
      </c>
      <c r="C117" s="2"/>
      <c r="D117" s="10" t="s">
        <v>36</v>
      </c>
      <c r="E117" s="11" t="s">
        <v>8</v>
      </c>
      <c r="F117" s="12">
        <v>17.28</v>
      </c>
    </row>
    <row r="118" spans="1:6" x14ac:dyDescent="0.3">
      <c r="A118" s="8">
        <v>45035</v>
      </c>
      <c r="B118" s="9" t="s">
        <v>123</v>
      </c>
      <c r="C118" s="2"/>
      <c r="D118" s="10" t="s">
        <v>36</v>
      </c>
      <c r="E118" s="11" t="s">
        <v>8</v>
      </c>
      <c r="F118" s="12">
        <v>2.25</v>
      </c>
    </row>
    <row r="119" spans="1:6" x14ac:dyDescent="0.3">
      <c r="A119" s="8">
        <v>45035</v>
      </c>
      <c r="B119" s="9" t="s">
        <v>124</v>
      </c>
      <c r="C119" s="2"/>
      <c r="D119" s="10" t="s">
        <v>125</v>
      </c>
      <c r="E119" s="11" t="s">
        <v>8</v>
      </c>
      <c r="F119" s="12">
        <v>4.7300000000000004</v>
      </c>
    </row>
    <row r="120" spans="1:6" x14ac:dyDescent="0.3">
      <c r="A120" s="8">
        <v>45035</v>
      </c>
      <c r="B120" s="9" t="s">
        <v>126</v>
      </c>
      <c r="C120" s="2"/>
      <c r="D120" s="10" t="s">
        <v>125</v>
      </c>
      <c r="E120" s="11" t="s">
        <v>8</v>
      </c>
      <c r="F120" s="12">
        <v>9</v>
      </c>
    </row>
    <row r="121" spans="1:6" x14ac:dyDescent="0.3">
      <c r="A121" s="8">
        <v>45035</v>
      </c>
      <c r="B121" s="9" t="s">
        <v>127</v>
      </c>
      <c r="C121" s="2"/>
      <c r="D121" s="10" t="s">
        <v>16</v>
      </c>
      <c r="E121" s="11" t="s">
        <v>8</v>
      </c>
      <c r="F121" s="12">
        <v>38.630000000000003</v>
      </c>
    </row>
    <row r="122" spans="1:6" x14ac:dyDescent="0.3">
      <c r="A122" s="8">
        <v>45035</v>
      </c>
      <c r="B122" s="9" t="s">
        <v>128</v>
      </c>
      <c r="C122" s="2"/>
      <c r="D122" s="10" t="s">
        <v>16</v>
      </c>
      <c r="E122" s="11" t="s">
        <v>8</v>
      </c>
      <c r="F122" s="12">
        <v>73.98</v>
      </c>
    </row>
    <row r="123" spans="1:6" x14ac:dyDescent="0.3">
      <c r="A123" s="8">
        <v>45035</v>
      </c>
      <c r="B123" s="9" t="s">
        <v>129</v>
      </c>
      <c r="C123" s="2"/>
      <c r="D123" s="10" t="s">
        <v>16</v>
      </c>
      <c r="E123" s="11" t="s">
        <v>8</v>
      </c>
      <c r="F123" s="12">
        <v>47.35</v>
      </c>
    </row>
    <row r="124" spans="1:6" x14ac:dyDescent="0.3">
      <c r="A124" s="8">
        <v>45035</v>
      </c>
      <c r="B124" s="9" t="s">
        <v>130</v>
      </c>
      <c r="C124" s="2"/>
      <c r="D124" s="10" t="s">
        <v>16</v>
      </c>
      <c r="E124" s="11" t="s">
        <v>8</v>
      </c>
      <c r="F124" s="12">
        <v>233.32</v>
      </c>
    </row>
    <row r="125" spans="1:6" x14ac:dyDescent="0.3">
      <c r="A125" s="8">
        <v>45035</v>
      </c>
      <c r="B125" s="9" t="s">
        <v>131</v>
      </c>
      <c r="C125" s="2"/>
      <c r="D125" s="10" t="s">
        <v>132</v>
      </c>
      <c r="E125" s="11" t="s">
        <v>8</v>
      </c>
      <c r="F125" s="12">
        <v>14.98</v>
      </c>
    </row>
    <row r="126" spans="1:6" x14ac:dyDescent="0.3">
      <c r="A126" s="8">
        <v>45035</v>
      </c>
      <c r="B126" s="9" t="s">
        <v>133</v>
      </c>
      <c r="C126" s="2"/>
      <c r="D126" s="10" t="s">
        <v>132</v>
      </c>
      <c r="E126" s="11" t="s">
        <v>8</v>
      </c>
      <c r="F126" s="12">
        <v>27.27</v>
      </c>
    </row>
    <row r="127" spans="1:6" x14ac:dyDescent="0.3">
      <c r="A127" s="8">
        <v>45035</v>
      </c>
      <c r="B127" s="9" t="s">
        <v>134</v>
      </c>
      <c r="C127" s="2"/>
      <c r="D127" s="10" t="s">
        <v>132</v>
      </c>
      <c r="E127" s="11" t="s">
        <v>8</v>
      </c>
      <c r="F127" s="12">
        <v>22.21</v>
      </c>
    </row>
    <row r="128" spans="1:6" x14ac:dyDescent="0.3">
      <c r="A128" s="8">
        <v>45035</v>
      </c>
      <c r="B128" s="9" t="s">
        <v>135</v>
      </c>
      <c r="C128" s="2"/>
      <c r="D128" s="10" t="s">
        <v>132</v>
      </c>
      <c r="E128" s="11" t="s">
        <v>8</v>
      </c>
      <c r="F128" s="12">
        <v>19.78</v>
      </c>
    </row>
    <row r="129" spans="1:6" x14ac:dyDescent="0.3">
      <c r="A129" s="8">
        <v>45035</v>
      </c>
      <c r="B129" s="9" t="s">
        <v>136</v>
      </c>
      <c r="C129" s="2"/>
      <c r="D129" s="10" t="s">
        <v>132</v>
      </c>
      <c r="E129" s="11" t="s">
        <v>8</v>
      </c>
      <c r="F129" s="12">
        <v>14.11</v>
      </c>
    </row>
    <row r="130" spans="1:6" x14ac:dyDescent="0.3">
      <c r="A130" s="8">
        <v>45035</v>
      </c>
      <c r="B130" s="9" t="s">
        <v>137</v>
      </c>
      <c r="C130" s="2"/>
      <c r="D130" s="10" t="s">
        <v>132</v>
      </c>
      <c r="E130" s="11" t="s">
        <v>8</v>
      </c>
      <c r="F130" s="12">
        <v>11.91</v>
      </c>
    </row>
    <row r="131" spans="1:6" x14ac:dyDescent="0.3">
      <c r="A131" s="8">
        <v>45035</v>
      </c>
      <c r="B131" s="9" t="s">
        <v>138</v>
      </c>
      <c r="C131" s="2"/>
      <c r="D131" s="10" t="s">
        <v>132</v>
      </c>
      <c r="E131" s="11" t="s">
        <v>8</v>
      </c>
      <c r="F131" s="12">
        <v>6.23</v>
      </c>
    </row>
    <row r="132" spans="1:6" x14ac:dyDescent="0.3">
      <c r="A132" s="8">
        <v>45035</v>
      </c>
      <c r="B132" s="9" t="s">
        <v>139</v>
      </c>
      <c r="C132" s="2"/>
      <c r="D132" s="10" t="s">
        <v>132</v>
      </c>
      <c r="E132" s="11" t="s">
        <v>8</v>
      </c>
      <c r="F132" s="12">
        <v>49.32</v>
      </c>
    </row>
    <row r="133" spans="1:6" x14ac:dyDescent="0.3">
      <c r="A133" s="8">
        <v>45035</v>
      </c>
      <c r="B133" s="9" t="s">
        <v>140</v>
      </c>
      <c r="C133" s="2"/>
      <c r="D133" s="10" t="s">
        <v>141</v>
      </c>
      <c r="E133" s="11" t="s">
        <v>8</v>
      </c>
      <c r="F133" s="12">
        <v>56.82</v>
      </c>
    </row>
    <row r="134" spans="1:6" x14ac:dyDescent="0.3">
      <c r="A134" s="8">
        <v>45035</v>
      </c>
      <c r="B134" s="9" t="s">
        <v>142</v>
      </c>
      <c r="C134" s="2"/>
      <c r="D134" s="10" t="s">
        <v>141</v>
      </c>
      <c r="E134" s="11" t="s">
        <v>8</v>
      </c>
      <c r="F134" s="12">
        <v>52</v>
      </c>
    </row>
    <row r="135" spans="1:6" x14ac:dyDescent="0.3">
      <c r="A135" s="8">
        <v>45035</v>
      </c>
      <c r="B135" s="9" t="s">
        <v>143</v>
      </c>
      <c r="C135" s="2"/>
      <c r="D135" s="10" t="s">
        <v>141</v>
      </c>
      <c r="E135" s="11" t="s">
        <v>8</v>
      </c>
      <c r="F135" s="12">
        <v>1162.5</v>
      </c>
    </row>
    <row r="136" spans="1:6" x14ac:dyDescent="0.3">
      <c r="A136" s="8">
        <v>45035</v>
      </c>
      <c r="B136" s="9" t="s">
        <v>144</v>
      </c>
      <c r="C136" s="2"/>
      <c r="D136" s="10" t="s">
        <v>145</v>
      </c>
      <c r="E136" s="11" t="s">
        <v>8</v>
      </c>
      <c r="F136" s="12">
        <v>8.4600000000000009</v>
      </c>
    </row>
    <row r="137" spans="1:6" x14ac:dyDescent="0.3">
      <c r="A137" s="8">
        <v>45035</v>
      </c>
      <c r="B137" s="9" t="s">
        <v>146</v>
      </c>
      <c r="C137" s="2"/>
      <c r="D137" s="10" t="s">
        <v>145</v>
      </c>
      <c r="E137" s="11" t="s">
        <v>8</v>
      </c>
      <c r="F137" s="12">
        <v>130.08000000000001</v>
      </c>
    </row>
    <row r="138" spans="1:6" x14ac:dyDescent="0.3">
      <c r="A138" s="8">
        <v>45035</v>
      </c>
      <c r="B138" s="9" t="s">
        <v>147</v>
      </c>
      <c r="C138" s="2"/>
      <c r="D138" s="10" t="s">
        <v>145</v>
      </c>
      <c r="E138" s="11" t="s">
        <v>8</v>
      </c>
      <c r="F138" s="12">
        <v>30.34</v>
      </c>
    </row>
    <row r="139" spans="1:6" x14ac:dyDescent="0.3">
      <c r="A139" s="8">
        <v>45035</v>
      </c>
      <c r="B139" s="9" t="s">
        <v>148</v>
      </c>
      <c r="C139" s="2"/>
      <c r="D139" s="10" t="s">
        <v>145</v>
      </c>
      <c r="E139" s="11" t="s">
        <v>8</v>
      </c>
      <c r="F139" s="12">
        <v>0.05</v>
      </c>
    </row>
    <row r="140" spans="1:6" x14ac:dyDescent="0.3">
      <c r="A140" s="8">
        <v>45035</v>
      </c>
      <c r="B140" s="9" t="s">
        <v>149</v>
      </c>
      <c r="C140" s="2"/>
      <c r="D140" s="10" t="s">
        <v>145</v>
      </c>
      <c r="E140" s="11" t="s">
        <v>8</v>
      </c>
      <c r="F140" s="12">
        <v>17.23</v>
      </c>
    </row>
    <row r="141" spans="1:6" x14ac:dyDescent="0.3">
      <c r="A141" s="8">
        <v>45035</v>
      </c>
      <c r="B141" s="9" t="s">
        <v>150</v>
      </c>
      <c r="C141" s="2"/>
      <c r="D141" s="10" t="s">
        <v>151</v>
      </c>
      <c r="E141" s="13">
        <v>6.45</v>
      </c>
      <c r="F141" s="12">
        <v>38.700000000000003</v>
      </c>
    </row>
    <row r="142" spans="1:6" x14ac:dyDescent="0.3">
      <c r="A142" s="8">
        <v>45035</v>
      </c>
      <c r="B142" s="9" t="s">
        <v>152</v>
      </c>
      <c r="C142" s="2"/>
      <c r="D142" s="10" t="s">
        <v>151</v>
      </c>
      <c r="E142" s="11" t="s">
        <v>8</v>
      </c>
      <c r="F142" s="12">
        <v>79.930000000000007</v>
      </c>
    </row>
    <row r="143" spans="1:6" x14ac:dyDescent="0.3">
      <c r="A143" s="8">
        <v>45035</v>
      </c>
      <c r="B143" s="9" t="s">
        <v>153</v>
      </c>
      <c r="C143" s="2"/>
      <c r="D143" s="10" t="s">
        <v>30</v>
      </c>
      <c r="E143" s="11" t="s">
        <v>8</v>
      </c>
      <c r="F143" s="12">
        <v>-0.45</v>
      </c>
    </row>
    <row r="144" spans="1:6" x14ac:dyDescent="0.3">
      <c r="A144" s="8">
        <v>45035</v>
      </c>
      <c r="B144" s="9" t="s">
        <v>153</v>
      </c>
      <c r="C144" s="2"/>
      <c r="D144" s="10" t="s">
        <v>30</v>
      </c>
      <c r="E144" s="11" t="s">
        <v>8</v>
      </c>
      <c r="F144" s="12">
        <v>223.87</v>
      </c>
    </row>
    <row r="145" spans="1:6" x14ac:dyDescent="0.3">
      <c r="A145" s="8">
        <v>45035</v>
      </c>
      <c r="B145" s="9" t="s">
        <v>154</v>
      </c>
      <c r="C145" s="2"/>
      <c r="D145" s="10" t="s">
        <v>30</v>
      </c>
      <c r="E145" s="11" t="s">
        <v>8</v>
      </c>
      <c r="F145" s="12">
        <v>119.7</v>
      </c>
    </row>
    <row r="146" spans="1:6" x14ac:dyDescent="0.3">
      <c r="A146" s="8">
        <v>45035</v>
      </c>
      <c r="B146" s="9" t="s">
        <v>154</v>
      </c>
      <c r="C146" s="2"/>
      <c r="D146" s="10" t="s">
        <v>30</v>
      </c>
      <c r="E146" s="11" t="s">
        <v>8</v>
      </c>
      <c r="F146" s="12">
        <v>9.14</v>
      </c>
    </row>
    <row r="147" spans="1:6" x14ac:dyDescent="0.3">
      <c r="A147" s="8">
        <v>45035</v>
      </c>
      <c r="B147" s="9" t="s">
        <v>155</v>
      </c>
      <c r="C147" s="2"/>
      <c r="D147" s="10" t="s">
        <v>30</v>
      </c>
      <c r="E147" s="11" t="s">
        <v>8</v>
      </c>
      <c r="F147" s="12">
        <v>150.4</v>
      </c>
    </row>
    <row r="148" spans="1:6" x14ac:dyDescent="0.3">
      <c r="A148" s="8">
        <v>45035</v>
      </c>
      <c r="B148" s="9" t="s">
        <v>156</v>
      </c>
      <c r="C148" s="2"/>
      <c r="D148" s="10" t="s">
        <v>30</v>
      </c>
      <c r="E148" s="11" t="s">
        <v>8</v>
      </c>
      <c r="F148" s="12">
        <v>538.65</v>
      </c>
    </row>
    <row r="149" spans="1:6" x14ac:dyDescent="0.3">
      <c r="A149" s="8">
        <v>45035</v>
      </c>
      <c r="B149" s="9" t="s">
        <v>157</v>
      </c>
      <c r="C149" s="2"/>
      <c r="D149" s="10" t="s">
        <v>38</v>
      </c>
      <c r="E149" s="11" t="s">
        <v>8</v>
      </c>
      <c r="F149" s="12">
        <v>4.84</v>
      </c>
    </row>
    <row r="150" spans="1:6" x14ac:dyDescent="0.3">
      <c r="A150" s="8">
        <v>45035</v>
      </c>
      <c r="B150" s="9" t="s">
        <v>157</v>
      </c>
      <c r="C150" s="2"/>
      <c r="D150" s="10" t="s">
        <v>38</v>
      </c>
      <c r="E150" s="11" t="s">
        <v>8</v>
      </c>
      <c r="F150" s="12">
        <v>7.73</v>
      </c>
    </row>
    <row r="151" spans="1:6" x14ac:dyDescent="0.3">
      <c r="A151" s="8">
        <v>45035</v>
      </c>
      <c r="B151" s="9" t="s">
        <v>158</v>
      </c>
      <c r="C151" s="2"/>
      <c r="D151" s="10" t="s">
        <v>159</v>
      </c>
      <c r="E151" s="11" t="s">
        <v>8</v>
      </c>
      <c r="F151" s="12">
        <v>1.96</v>
      </c>
    </row>
    <row r="152" spans="1:6" x14ac:dyDescent="0.3">
      <c r="A152" s="8">
        <v>45035</v>
      </c>
      <c r="B152" s="9" t="s">
        <v>158</v>
      </c>
      <c r="C152" s="2"/>
      <c r="D152" s="10" t="s">
        <v>159</v>
      </c>
      <c r="E152" s="11" t="s">
        <v>8</v>
      </c>
      <c r="F152" s="12">
        <v>8.1300000000000008</v>
      </c>
    </row>
    <row r="153" spans="1:6" x14ac:dyDescent="0.3">
      <c r="A153" s="8">
        <v>45035</v>
      </c>
      <c r="B153" s="9" t="s">
        <v>160</v>
      </c>
      <c r="C153" s="2"/>
      <c r="D153" s="10" t="s">
        <v>161</v>
      </c>
      <c r="E153" s="11" t="s">
        <v>8</v>
      </c>
      <c r="F153" s="12">
        <v>215.83</v>
      </c>
    </row>
    <row r="154" spans="1:6" x14ac:dyDescent="0.3">
      <c r="A154" s="8">
        <v>45035</v>
      </c>
      <c r="B154" s="9" t="s">
        <v>162</v>
      </c>
      <c r="C154" s="2"/>
      <c r="D154" s="10" t="s">
        <v>163</v>
      </c>
      <c r="E154" s="11" t="s">
        <v>8</v>
      </c>
      <c r="F154" s="12">
        <v>157.96</v>
      </c>
    </row>
    <row r="155" spans="1:6" x14ac:dyDescent="0.3">
      <c r="A155" s="8">
        <v>45035</v>
      </c>
      <c r="B155" s="9" t="s">
        <v>164</v>
      </c>
      <c r="C155" s="2"/>
      <c r="D155" s="10" t="s">
        <v>163</v>
      </c>
      <c r="E155" s="11" t="s">
        <v>8</v>
      </c>
      <c r="F155" s="12">
        <v>40.35</v>
      </c>
    </row>
    <row r="156" spans="1:6" x14ac:dyDescent="0.3">
      <c r="A156" s="8">
        <v>45035</v>
      </c>
      <c r="B156" s="9" t="s">
        <v>165</v>
      </c>
      <c r="C156" s="2"/>
      <c r="D156" s="10" t="s">
        <v>36</v>
      </c>
      <c r="E156" s="11" t="s">
        <v>8</v>
      </c>
      <c r="F156" s="12">
        <v>20.83</v>
      </c>
    </row>
    <row r="157" spans="1:6" x14ac:dyDescent="0.3">
      <c r="A157" s="8">
        <v>45035</v>
      </c>
      <c r="B157" s="9" t="s">
        <v>166</v>
      </c>
      <c r="C157" s="2"/>
      <c r="D157" s="10" t="s">
        <v>151</v>
      </c>
      <c r="E157" s="11" t="s">
        <v>8</v>
      </c>
      <c r="F157" s="12">
        <v>39.03</v>
      </c>
    </row>
    <row r="158" spans="1:6" x14ac:dyDescent="0.3">
      <c r="A158" s="8">
        <v>45035</v>
      </c>
      <c r="B158" s="9" t="s">
        <v>167</v>
      </c>
      <c r="C158" s="2"/>
      <c r="D158" s="10" t="s">
        <v>151</v>
      </c>
      <c r="E158" s="11" t="s">
        <v>8</v>
      </c>
      <c r="F158" s="12">
        <v>135.08000000000001</v>
      </c>
    </row>
    <row r="159" spans="1:6" x14ac:dyDescent="0.3">
      <c r="A159" s="8">
        <v>45035</v>
      </c>
      <c r="B159" s="9" t="s">
        <v>168</v>
      </c>
      <c r="C159" s="2"/>
      <c r="D159" s="10" t="s">
        <v>36</v>
      </c>
      <c r="E159" s="11" t="s">
        <v>8</v>
      </c>
      <c r="F159" s="12">
        <v>8.33</v>
      </c>
    </row>
    <row r="160" spans="1:6" x14ac:dyDescent="0.3">
      <c r="A160" s="8">
        <v>45035</v>
      </c>
      <c r="B160" s="9" t="s">
        <v>169</v>
      </c>
      <c r="C160" s="2"/>
      <c r="D160" s="10" t="s">
        <v>36</v>
      </c>
      <c r="E160" s="11" t="s">
        <v>8</v>
      </c>
      <c r="F160" s="12">
        <v>3.97</v>
      </c>
    </row>
    <row r="161" spans="1:6" x14ac:dyDescent="0.3">
      <c r="A161" s="8">
        <v>45035</v>
      </c>
      <c r="B161" s="9" t="s">
        <v>170</v>
      </c>
      <c r="C161" s="2"/>
      <c r="D161" s="10" t="s">
        <v>36</v>
      </c>
      <c r="E161" s="11" t="s">
        <v>8</v>
      </c>
      <c r="F161" s="12">
        <v>6.33</v>
      </c>
    </row>
    <row r="162" spans="1:6" x14ac:dyDescent="0.3">
      <c r="A162" s="8">
        <v>45035</v>
      </c>
      <c r="B162" s="9" t="s">
        <v>171</v>
      </c>
      <c r="C162" s="2"/>
      <c r="D162" s="10" t="s">
        <v>36</v>
      </c>
      <c r="E162" s="11" t="s">
        <v>8</v>
      </c>
      <c r="F162" s="12">
        <v>16.66</v>
      </c>
    </row>
    <row r="163" spans="1:6" x14ac:dyDescent="0.3">
      <c r="A163" s="8">
        <v>45035</v>
      </c>
      <c r="B163" s="9" t="s">
        <v>172</v>
      </c>
      <c r="C163" s="2"/>
      <c r="D163" s="10" t="s">
        <v>36</v>
      </c>
      <c r="E163" s="11" t="s">
        <v>8</v>
      </c>
      <c r="F163" s="12">
        <v>4.17</v>
      </c>
    </row>
    <row r="164" spans="1:6" x14ac:dyDescent="0.3">
      <c r="A164" s="8">
        <v>45035</v>
      </c>
      <c r="B164" s="9" t="s">
        <v>173</v>
      </c>
      <c r="C164" s="2"/>
      <c r="D164" s="10" t="s">
        <v>174</v>
      </c>
      <c r="E164" s="11" t="s">
        <v>8</v>
      </c>
      <c r="F164" s="12">
        <v>8.99</v>
      </c>
    </row>
    <row r="165" spans="1:6" x14ac:dyDescent="0.3">
      <c r="A165" s="8">
        <v>45035</v>
      </c>
      <c r="B165" s="9" t="s">
        <v>175</v>
      </c>
      <c r="C165" s="2"/>
      <c r="D165" s="10" t="s">
        <v>174</v>
      </c>
      <c r="E165" s="11" t="s">
        <v>8</v>
      </c>
      <c r="F165" s="12">
        <v>37.479999999999997</v>
      </c>
    </row>
    <row r="166" spans="1:6" x14ac:dyDescent="0.3">
      <c r="A166" s="8">
        <v>45035</v>
      </c>
      <c r="B166" s="9" t="s">
        <v>176</v>
      </c>
      <c r="C166" s="2"/>
      <c r="D166" s="10" t="s">
        <v>174</v>
      </c>
      <c r="E166" s="11" t="s">
        <v>8</v>
      </c>
      <c r="F166" s="12">
        <v>22.49</v>
      </c>
    </row>
    <row r="167" spans="1:6" x14ac:dyDescent="0.3">
      <c r="A167" s="8">
        <v>45035</v>
      </c>
      <c r="B167" s="9" t="s">
        <v>177</v>
      </c>
      <c r="C167" s="2"/>
      <c r="D167" s="10" t="s">
        <v>174</v>
      </c>
      <c r="E167" s="11" t="s">
        <v>8</v>
      </c>
      <c r="F167" s="12">
        <v>189.6</v>
      </c>
    </row>
    <row r="168" spans="1:6" x14ac:dyDescent="0.3">
      <c r="A168" s="8">
        <v>45035</v>
      </c>
      <c r="B168" s="9" t="s">
        <v>178</v>
      </c>
      <c r="C168" s="2"/>
      <c r="D168" s="10" t="s">
        <v>174</v>
      </c>
      <c r="E168" s="11" t="s">
        <v>8</v>
      </c>
      <c r="F168" s="12">
        <v>66.45</v>
      </c>
    </row>
    <row r="169" spans="1:6" x14ac:dyDescent="0.3">
      <c r="A169" s="8">
        <v>45035</v>
      </c>
      <c r="B169" s="9" t="s">
        <v>179</v>
      </c>
      <c r="C169" s="2"/>
      <c r="D169" s="10" t="s">
        <v>174</v>
      </c>
      <c r="E169" s="11" t="s">
        <v>8</v>
      </c>
      <c r="F169" s="12">
        <v>15.09</v>
      </c>
    </row>
    <row r="170" spans="1:6" x14ac:dyDescent="0.3">
      <c r="A170" s="8">
        <v>45035</v>
      </c>
      <c r="B170" s="9" t="s">
        <v>180</v>
      </c>
      <c r="C170" s="2"/>
      <c r="D170" s="10" t="s">
        <v>181</v>
      </c>
      <c r="E170" s="11" t="s">
        <v>8</v>
      </c>
      <c r="F170" s="12">
        <v>0.66</v>
      </c>
    </row>
    <row r="171" spans="1:6" x14ac:dyDescent="0.3">
      <c r="A171" s="8">
        <v>45035</v>
      </c>
      <c r="B171" s="9" t="s">
        <v>182</v>
      </c>
      <c r="C171" s="2"/>
      <c r="D171" s="10" t="s">
        <v>181</v>
      </c>
      <c r="E171" s="11" t="s">
        <v>8</v>
      </c>
      <c r="F171" s="12">
        <v>186.79</v>
      </c>
    </row>
    <row r="172" spans="1:6" x14ac:dyDescent="0.3">
      <c r="A172" s="8">
        <v>45035</v>
      </c>
      <c r="B172" s="9" t="s">
        <v>183</v>
      </c>
      <c r="C172" s="2"/>
      <c r="D172" s="10" t="s">
        <v>151</v>
      </c>
      <c r="E172" s="11" t="s">
        <v>8</v>
      </c>
      <c r="F172" s="12">
        <v>30</v>
      </c>
    </row>
    <row r="173" spans="1:6" x14ac:dyDescent="0.3">
      <c r="A173" s="8">
        <v>45035</v>
      </c>
      <c r="B173" s="9" t="s">
        <v>184</v>
      </c>
      <c r="C173" s="2"/>
      <c r="D173" s="10" t="s">
        <v>151</v>
      </c>
      <c r="E173" s="11" t="s">
        <v>8</v>
      </c>
      <c r="F173" s="12">
        <v>46.13</v>
      </c>
    </row>
    <row r="174" spans="1:6" x14ac:dyDescent="0.3">
      <c r="A174" s="8">
        <v>45035</v>
      </c>
      <c r="B174" s="9" t="s">
        <v>185</v>
      </c>
      <c r="C174" s="2"/>
      <c r="D174" s="10" t="s">
        <v>151</v>
      </c>
      <c r="E174" s="11" t="s">
        <v>8</v>
      </c>
      <c r="F174" s="12">
        <v>1.92</v>
      </c>
    </row>
    <row r="175" spans="1:6" x14ac:dyDescent="0.3">
      <c r="A175" s="8">
        <v>45035</v>
      </c>
      <c r="B175" s="9" t="s">
        <v>186</v>
      </c>
      <c r="C175" s="2"/>
      <c r="D175" s="10" t="s">
        <v>151</v>
      </c>
      <c r="E175" s="11" t="s">
        <v>8</v>
      </c>
      <c r="F175" s="12">
        <v>4.9800000000000004</v>
      </c>
    </row>
    <row r="176" spans="1:6" x14ac:dyDescent="0.3">
      <c r="A176" s="8">
        <v>45035</v>
      </c>
      <c r="B176" s="9" t="s">
        <v>187</v>
      </c>
      <c r="C176" s="2"/>
      <c r="D176" s="10" t="s">
        <v>82</v>
      </c>
      <c r="E176" s="11" t="s">
        <v>8</v>
      </c>
      <c r="F176" s="12">
        <v>8.1</v>
      </c>
    </row>
    <row r="177" spans="1:6" x14ac:dyDescent="0.3">
      <c r="A177" s="8">
        <v>45035</v>
      </c>
      <c r="B177" s="9" t="s">
        <v>187</v>
      </c>
      <c r="C177" s="2"/>
      <c r="D177" s="10" t="s">
        <v>82</v>
      </c>
      <c r="E177" s="11" t="s">
        <v>8</v>
      </c>
      <c r="F177" s="12">
        <v>32.5</v>
      </c>
    </row>
    <row r="178" spans="1:6" x14ac:dyDescent="0.3">
      <c r="A178" s="8">
        <v>45035</v>
      </c>
      <c r="B178" s="9" t="s">
        <v>188</v>
      </c>
      <c r="C178" s="2"/>
      <c r="D178" s="10" t="s">
        <v>82</v>
      </c>
      <c r="E178" s="11" t="s">
        <v>8</v>
      </c>
      <c r="F178" s="12">
        <v>7.83</v>
      </c>
    </row>
    <row r="179" spans="1:6" x14ac:dyDescent="0.3">
      <c r="A179" s="8">
        <v>45035</v>
      </c>
      <c r="B179" s="9" t="s">
        <v>189</v>
      </c>
      <c r="C179" s="2"/>
      <c r="D179" s="10" t="s">
        <v>82</v>
      </c>
      <c r="E179" s="11" t="s">
        <v>8</v>
      </c>
      <c r="F179" s="12">
        <v>4.5999999999999996</v>
      </c>
    </row>
    <row r="180" spans="1:6" x14ac:dyDescent="0.3">
      <c r="A180" s="8">
        <v>45035</v>
      </c>
      <c r="B180" s="9" t="s">
        <v>190</v>
      </c>
      <c r="C180" s="2"/>
      <c r="D180" s="10" t="s">
        <v>82</v>
      </c>
      <c r="E180" s="11" t="s">
        <v>8</v>
      </c>
      <c r="F180" s="12">
        <v>10.25</v>
      </c>
    </row>
    <row r="181" spans="1:6" x14ac:dyDescent="0.3">
      <c r="A181" s="8">
        <v>45035</v>
      </c>
      <c r="B181" s="9" t="s">
        <v>191</v>
      </c>
      <c r="C181" s="2"/>
      <c r="D181" s="10" t="s">
        <v>82</v>
      </c>
      <c r="E181" s="11" t="s">
        <v>8</v>
      </c>
      <c r="F181" s="12">
        <v>50</v>
      </c>
    </row>
    <row r="182" spans="1:6" x14ac:dyDescent="0.3">
      <c r="A182" s="8">
        <v>45035</v>
      </c>
      <c r="B182" s="9" t="s">
        <v>192</v>
      </c>
      <c r="C182" s="2"/>
      <c r="D182" s="10" t="s">
        <v>36</v>
      </c>
      <c r="E182" s="11" t="s">
        <v>8</v>
      </c>
      <c r="F182" s="12">
        <v>3.63</v>
      </c>
    </row>
    <row r="183" spans="1:6" x14ac:dyDescent="0.3">
      <c r="A183" s="8">
        <v>45035</v>
      </c>
      <c r="B183" s="9" t="s">
        <v>193</v>
      </c>
      <c r="C183" s="2"/>
      <c r="D183" s="10" t="s">
        <v>36</v>
      </c>
      <c r="E183" s="11" t="s">
        <v>8</v>
      </c>
      <c r="F183" s="12">
        <v>3.08</v>
      </c>
    </row>
    <row r="184" spans="1:6" x14ac:dyDescent="0.3">
      <c r="A184" s="8">
        <v>45035</v>
      </c>
      <c r="B184" s="9" t="s">
        <v>194</v>
      </c>
      <c r="C184" s="2"/>
      <c r="D184" s="10" t="s">
        <v>36</v>
      </c>
      <c r="E184" s="11" t="s">
        <v>8</v>
      </c>
      <c r="F184" s="12">
        <v>6.33</v>
      </c>
    </row>
    <row r="185" spans="1:6" x14ac:dyDescent="0.3">
      <c r="A185" s="8">
        <v>45035</v>
      </c>
      <c r="B185" s="9" t="s">
        <v>194</v>
      </c>
      <c r="C185" s="2"/>
      <c r="D185" s="10" t="s">
        <v>36</v>
      </c>
      <c r="E185" s="11" t="s">
        <v>8</v>
      </c>
      <c r="F185" s="12">
        <v>6.33</v>
      </c>
    </row>
    <row r="186" spans="1:6" x14ac:dyDescent="0.3">
      <c r="A186" s="8">
        <v>45035</v>
      </c>
      <c r="B186" s="9" t="s">
        <v>195</v>
      </c>
      <c r="C186" s="2"/>
      <c r="D186" s="10" t="s">
        <v>36</v>
      </c>
      <c r="E186" s="11" t="s">
        <v>8</v>
      </c>
      <c r="F186" s="12">
        <v>51.17</v>
      </c>
    </row>
    <row r="187" spans="1:6" x14ac:dyDescent="0.3">
      <c r="A187" s="8">
        <v>45035</v>
      </c>
      <c r="B187" s="9" t="s">
        <v>196</v>
      </c>
      <c r="C187" s="2"/>
      <c r="D187" s="10" t="s">
        <v>197</v>
      </c>
      <c r="E187" s="11" t="s">
        <v>8</v>
      </c>
      <c r="F187" s="12">
        <v>6.99</v>
      </c>
    </row>
    <row r="188" spans="1:6" x14ac:dyDescent="0.3">
      <c r="A188" s="8">
        <v>45035</v>
      </c>
      <c r="B188" s="9" t="s">
        <v>198</v>
      </c>
      <c r="C188" s="2"/>
      <c r="D188" s="10" t="s">
        <v>197</v>
      </c>
      <c r="E188" s="11" t="s">
        <v>8</v>
      </c>
      <c r="F188" s="12">
        <v>16.670000000000002</v>
      </c>
    </row>
    <row r="189" spans="1:6" x14ac:dyDescent="0.3">
      <c r="A189" s="8">
        <v>45035</v>
      </c>
      <c r="B189" s="9" t="s">
        <v>199</v>
      </c>
      <c r="C189" s="2"/>
      <c r="D189" s="10" t="s">
        <v>197</v>
      </c>
      <c r="E189" s="11" t="s">
        <v>8</v>
      </c>
      <c r="F189" s="12">
        <v>7.7</v>
      </c>
    </row>
    <row r="190" spans="1:6" x14ac:dyDescent="0.3">
      <c r="A190" s="8">
        <v>45035</v>
      </c>
      <c r="B190" s="9" t="s">
        <v>200</v>
      </c>
      <c r="C190" s="2"/>
      <c r="D190" s="10" t="s">
        <v>36</v>
      </c>
      <c r="E190" s="11" t="s">
        <v>8</v>
      </c>
      <c r="F190" s="12">
        <v>95.83</v>
      </c>
    </row>
    <row r="191" spans="1:6" x14ac:dyDescent="0.3">
      <c r="A191" s="8">
        <v>45035</v>
      </c>
      <c r="B191" s="9" t="s">
        <v>201</v>
      </c>
      <c r="C191" s="2"/>
      <c r="D191" s="10" t="s">
        <v>112</v>
      </c>
      <c r="E191" s="11" t="s">
        <v>8</v>
      </c>
      <c r="F191" s="12">
        <v>79.739999999999995</v>
      </c>
    </row>
    <row r="192" spans="1:6" x14ac:dyDescent="0.3">
      <c r="A192" s="8">
        <v>45035</v>
      </c>
      <c r="B192" s="9" t="s">
        <v>202</v>
      </c>
      <c r="C192" s="2"/>
      <c r="D192" s="10" t="s">
        <v>163</v>
      </c>
      <c r="E192" s="11" t="s">
        <v>8</v>
      </c>
      <c r="F192" s="12">
        <v>59.3</v>
      </c>
    </row>
    <row r="193" spans="1:6" x14ac:dyDescent="0.3">
      <c r="A193" s="8">
        <v>45035</v>
      </c>
      <c r="B193" s="9" t="s">
        <v>203</v>
      </c>
      <c r="C193" s="2"/>
      <c r="D193" s="10" t="s">
        <v>36</v>
      </c>
      <c r="E193" s="11" t="s">
        <v>8</v>
      </c>
      <c r="F193" s="12">
        <v>38.700000000000003</v>
      </c>
    </row>
    <row r="194" spans="1:6" x14ac:dyDescent="0.3">
      <c r="A194" s="8">
        <v>45035</v>
      </c>
      <c r="B194" s="9" t="s">
        <v>204</v>
      </c>
      <c r="C194" s="2"/>
      <c r="D194" s="10" t="s">
        <v>163</v>
      </c>
      <c r="E194" s="11" t="s">
        <v>8</v>
      </c>
      <c r="F194" s="12">
        <v>393.63</v>
      </c>
    </row>
    <row r="195" spans="1:6" x14ac:dyDescent="0.3">
      <c r="A195" s="8">
        <v>45035</v>
      </c>
      <c r="B195" s="9" t="s">
        <v>205</v>
      </c>
      <c r="C195" s="2"/>
      <c r="D195" s="10" t="s">
        <v>30</v>
      </c>
      <c r="E195" s="11" t="s">
        <v>8</v>
      </c>
      <c r="F195" s="12">
        <v>40.21</v>
      </c>
    </row>
    <row r="196" spans="1:6" x14ac:dyDescent="0.3">
      <c r="A196" s="8">
        <v>45035</v>
      </c>
      <c r="B196" s="9" t="s">
        <v>206</v>
      </c>
      <c r="C196" s="2"/>
      <c r="D196" s="10" t="s">
        <v>36</v>
      </c>
      <c r="E196" s="11" t="s">
        <v>8</v>
      </c>
      <c r="F196" s="12">
        <v>87.83</v>
      </c>
    </row>
    <row r="197" spans="1:6" x14ac:dyDescent="0.3">
      <c r="A197" s="8">
        <v>45035</v>
      </c>
      <c r="B197" s="9" t="s">
        <v>207</v>
      </c>
      <c r="C197" s="2"/>
      <c r="D197" s="10" t="s">
        <v>208</v>
      </c>
      <c r="E197" s="11" t="s">
        <v>8</v>
      </c>
      <c r="F197" s="12">
        <v>9.5</v>
      </c>
    </row>
    <row r="198" spans="1:6" x14ac:dyDescent="0.3">
      <c r="A198" s="8">
        <v>45035</v>
      </c>
      <c r="B198" s="9" t="s">
        <v>209</v>
      </c>
      <c r="C198" s="2"/>
      <c r="D198" s="10" t="s">
        <v>208</v>
      </c>
      <c r="E198" s="11" t="s">
        <v>8</v>
      </c>
      <c r="F198" s="12">
        <v>41.65</v>
      </c>
    </row>
    <row r="199" spans="1:6" x14ac:dyDescent="0.3">
      <c r="A199" s="8">
        <v>45035</v>
      </c>
      <c r="B199" s="9" t="s">
        <v>210</v>
      </c>
      <c r="C199" s="2"/>
      <c r="D199" s="10" t="s">
        <v>208</v>
      </c>
      <c r="E199" s="11" t="s">
        <v>8</v>
      </c>
      <c r="F199" s="12">
        <v>12.08</v>
      </c>
    </row>
    <row r="200" spans="1:6" x14ac:dyDescent="0.3">
      <c r="A200" s="8">
        <v>45035</v>
      </c>
      <c r="B200" s="9" t="s">
        <v>211</v>
      </c>
      <c r="C200" s="2"/>
      <c r="D200" s="10" t="s">
        <v>30</v>
      </c>
      <c r="E200" s="11" t="s">
        <v>8</v>
      </c>
      <c r="F200" s="12">
        <v>33.33</v>
      </c>
    </row>
    <row r="201" spans="1:6" x14ac:dyDescent="0.3">
      <c r="A201" s="8">
        <v>45035</v>
      </c>
      <c r="B201" s="9" t="s">
        <v>212</v>
      </c>
      <c r="C201" s="2"/>
      <c r="D201" s="10" t="s">
        <v>208</v>
      </c>
      <c r="E201" s="11" t="s">
        <v>8</v>
      </c>
      <c r="F201" s="12">
        <v>137.27000000000001</v>
      </c>
    </row>
    <row r="202" spans="1:6" x14ac:dyDescent="0.3">
      <c r="A202" s="8">
        <v>45035</v>
      </c>
      <c r="B202" s="9" t="s">
        <v>212</v>
      </c>
      <c r="C202" s="2"/>
      <c r="D202" s="10" t="s">
        <v>208</v>
      </c>
      <c r="E202" s="11" t="s">
        <v>8</v>
      </c>
      <c r="F202" s="12">
        <v>274.52999999999997</v>
      </c>
    </row>
    <row r="203" spans="1:6" x14ac:dyDescent="0.3">
      <c r="A203" s="8">
        <v>45035</v>
      </c>
      <c r="B203" s="9" t="s">
        <v>213</v>
      </c>
      <c r="C203" s="2"/>
      <c r="D203" s="10" t="s">
        <v>30</v>
      </c>
      <c r="E203" s="11" t="s">
        <v>8</v>
      </c>
      <c r="F203" s="12">
        <v>83.33</v>
      </c>
    </row>
    <row r="204" spans="1:6" x14ac:dyDescent="0.3">
      <c r="A204" s="8">
        <v>45035</v>
      </c>
      <c r="B204" s="9" t="s">
        <v>214</v>
      </c>
      <c r="C204" s="2"/>
      <c r="D204" s="10" t="s">
        <v>161</v>
      </c>
      <c r="E204" s="11" t="s">
        <v>8</v>
      </c>
      <c r="F204" s="12">
        <v>64.92</v>
      </c>
    </row>
    <row r="205" spans="1:6" x14ac:dyDescent="0.3">
      <c r="A205" s="8">
        <v>45035</v>
      </c>
      <c r="B205" s="9" t="s">
        <v>215</v>
      </c>
      <c r="C205" s="2"/>
      <c r="D205" s="10" t="s">
        <v>38</v>
      </c>
      <c r="E205" s="11" t="s">
        <v>8</v>
      </c>
      <c r="F205" s="12">
        <v>141.63999999999999</v>
      </c>
    </row>
    <row r="206" spans="1:6" x14ac:dyDescent="0.3">
      <c r="A206" s="8">
        <v>45035</v>
      </c>
      <c r="B206" s="9" t="s">
        <v>216</v>
      </c>
      <c r="C206" s="2"/>
      <c r="D206" s="10" t="s">
        <v>161</v>
      </c>
      <c r="E206" s="11" t="s">
        <v>8</v>
      </c>
      <c r="F206" s="12">
        <v>521.95000000000005</v>
      </c>
    </row>
    <row r="207" spans="1:6" x14ac:dyDescent="0.3">
      <c r="A207" s="8">
        <v>45035</v>
      </c>
      <c r="B207" s="9" t="s">
        <v>217</v>
      </c>
      <c r="C207" s="2"/>
      <c r="D207" s="10" t="s">
        <v>30</v>
      </c>
      <c r="E207" s="11" t="s">
        <v>8</v>
      </c>
      <c r="F207" s="12">
        <v>76</v>
      </c>
    </row>
    <row r="208" spans="1:6" x14ac:dyDescent="0.3">
      <c r="A208" s="8">
        <v>45035</v>
      </c>
      <c r="B208" s="9" t="s">
        <v>218</v>
      </c>
      <c r="C208" s="2"/>
      <c r="D208" s="10" t="s">
        <v>159</v>
      </c>
      <c r="E208" s="11" t="s">
        <v>8</v>
      </c>
      <c r="F208" s="12">
        <v>4.05</v>
      </c>
    </row>
    <row r="209" spans="1:6" x14ac:dyDescent="0.3">
      <c r="A209" s="8">
        <v>45035</v>
      </c>
      <c r="B209" s="9" t="s">
        <v>218</v>
      </c>
      <c r="C209" s="2"/>
      <c r="D209" s="10" t="s">
        <v>159</v>
      </c>
      <c r="E209" s="11" t="s">
        <v>8</v>
      </c>
      <c r="F209" s="12">
        <v>2.35</v>
      </c>
    </row>
    <row r="210" spans="1:6" x14ac:dyDescent="0.3">
      <c r="A210" s="8">
        <v>45035</v>
      </c>
      <c r="B210" s="9" t="s">
        <v>218</v>
      </c>
      <c r="C210" s="2"/>
      <c r="D210" s="10" t="s">
        <v>159</v>
      </c>
      <c r="E210" s="11" t="s">
        <v>8</v>
      </c>
      <c r="F210" s="12">
        <v>5.7</v>
      </c>
    </row>
    <row r="211" spans="1:6" x14ac:dyDescent="0.3">
      <c r="A211" s="8">
        <v>45035</v>
      </c>
      <c r="B211" s="9" t="s">
        <v>218</v>
      </c>
      <c r="C211" s="2"/>
      <c r="D211" s="10" t="s">
        <v>159</v>
      </c>
      <c r="E211" s="11" t="s">
        <v>8</v>
      </c>
      <c r="F211" s="12">
        <v>5.05</v>
      </c>
    </row>
    <row r="212" spans="1:6" x14ac:dyDescent="0.3">
      <c r="A212" s="8">
        <v>45035</v>
      </c>
      <c r="B212" s="9" t="s">
        <v>218</v>
      </c>
      <c r="C212" s="2"/>
      <c r="D212" s="10" t="s">
        <v>159</v>
      </c>
      <c r="E212" s="11" t="s">
        <v>8</v>
      </c>
      <c r="F212" s="12">
        <v>2.35</v>
      </c>
    </row>
    <row r="213" spans="1:6" x14ac:dyDescent="0.3">
      <c r="A213" s="8">
        <v>45035</v>
      </c>
      <c r="B213" s="9" t="s">
        <v>219</v>
      </c>
      <c r="C213" s="2"/>
      <c r="D213" s="10" t="s">
        <v>40</v>
      </c>
      <c r="E213" s="11" t="s">
        <v>8</v>
      </c>
      <c r="F213" s="12">
        <v>225.04</v>
      </c>
    </row>
    <row r="214" spans="1:6" x14ac:dyDescent="0.3">
      <c r="A214" s="8">
        <v>45035</v>
      </c>
      <c r="B214" s="9" t="s">
        <v>220</v>
      </c>
      <c r="C214" s="2"/>
      <c r="D214" s="10" t="s">
        <v>104</v>
      </c>
      <c r="E214" s="11" t="s">
        <v>8</v>
      </c>
      <c r="F214" s="12">
        <v>132</v>
      </c>
    </row>
    <row r="215" spans="1:6" x14ac:dyDescent="0.3">
      <c r="A215" s="8">
        <v>45035</v>
      </c>
      <c r="B215" s="9" t="s">
        <v>221</v>
      </c>
      <c r="C215" s="2"/>
      <c r="D215" s="10" t="s">
        <v>161</v>
      </c>
      <c r="E215" s="11" t="s">
        <v>8</v>
      </c>
      <c r="F215" s="12">
        <v>367.54</v>
      </c>
    </row>
    <row r="216" spans="1:6" x14ac:dyDescent="0.3">
      <c r="A216" s="8">
        <v>45035</v>
      </c>
      <c r="B216" s="9" t="s">
        <v>222</v>
      </c>
      <c r="C216" s="2"/>
      <c r="D216" s="10" t="s">
        <v>223</v>
      </c>
      <c r="E216" s="11" t="s">
        <v>8</v>
      </c>
      <c r="F216" s="12">
        <v>45.61</v>
      </c>
    </row>
    <row r="217" spans="1:6" x14ac:dyDescent="0.3">
      <c r="A217" s="8">
        <v>45035</v>
      </c>
      <c r="B217" s="9" t="s">
        <v>224</v>
      </c>
      <c r="C217" s="2"/>
      <c r="D217" s="10" t="s">
        <v>225</v>
      </c>
      <c r="E217" s="11" t="s">
        <v>8</v>
      </c>
      <c r="F217" s="12">
        <v>63.48</v>
      </c>
    </row>
    <row r="218" spans="1:6" x14ac:dyDescent="0.3">
      <c r="A218" s="8">
        <v>45035</v>
      </c>
      <c r="B218" s="9" t="s">
        <v>226</v>
      </c>
      <c r="C218" s="2"/>
      <c r="D218" s="10" t="s">
        <v>225</v>
      </c>
      <c r="E218" s="11" t="s">
        <v>8</v>
      </c>
      <c r="F218" s="12">
        <v>24.21</v>
      </c>
    </row>
    <row r="219" spans="1:6" x14ac:dyDescent="0.3">
      <c r="A219" s="8">
        <v>45035</v>
      </c>
      <c r="B219" s="9" t="s">
        <v>227</v>
      </c>
      <c r="C219" s="2"/>
      <c r="D219" s="10" t="s">
        <v>36</v>
      </c>
      <c r="E219" s="11" t="s">
        <v>8</v>
      </c>
      <c r="F219" s="12">
        <v>15.77</v>
      </c>
    </row>
    <row r="220" spans="1:6" x14ac:dyDescent="0.3">
      <c r="A220" s="8">
        <v>45035</v>
      </c>
      <c r="B220" s="9" t="s">
        <v>228</v>
      </c>
      <c r="C220" s="2"/>
      <c r="D220" s="10" t="s">
        <v>225</v>
      </c>
      <c r="E220" s="11" t="s">
        <v>8</v>
      </c>
      <c r="F220" s="12">
        <v>254.7</v>
      </c>
    </row>
    <row r="221" spans="1:6" x14ac:dyDescent="0.3">
      <c r="A221" s="8">
        <v>45035</v>
      </c>
      <c r="B221" s="9" t="s">
        <v>229</v>
      </c>
      <c r="C221" s="2"/>
      <c r="D221" s="10" t="s">
        <v>225</v>
      </c>
      <c r="E221" s="11" t="s">
        <v>8</v>
      </c>
      <c r="F221" s="12">
        <v>553.20000000000005</v>
      </c>
    </row>
    <row r="222" spans="1:6" x14ac:dyDescent="0.3">
      <c r="A222" s="8">
        <v>45035</v>
      </c>
      <c r="B222" s="9" t="s">
        <v>230</v>
      </c>
      <c r="C222" s="2"/>
      <c r="D222" s="10" t="s">
        <v>36</v>
      </c>
      <c r="E222" s="11" t="s">
        <v>8</v>
      </c>
      <c r="F222" s="12">
        <v>8.3800000000000008</v>
      </c>
    </row>
    <row r="223" spans="1:6" x14ac:dyDescent="0.3">
      <c r="A223" s="8">
        <v>45035</v>
      </c>
      <c r="B223" s="9" t="s">
        <v>231</v>
      </c>
      <c r="C223" s="2"/>
      <c r="D223" s="10" t="s">
        <v>36</v>
      </c>
      <c r="E223" s="11" t="s">
        <v>8</v>
      </c>
      <c r="F223" s="12">
        <v>4.16</v>
      </c>
    </row>
    <row r="224" spans="1:6" x14ac:dyDescent="0.3">
      <c r="A224" s="8">
        <v>45035</v>
      </c>
      <c r="B224" s="9" t="s">
        <v>232</v>
      </c>
      <c r="C224" s="2"/>
      <c r="D224" s="10" t="s">
        <v>36</v>
      </c>
      <c r="E224" s="11" t="s">
        <v>8</v>
      </c>
      <c r="F224" s="12">
        <v>9.3800000000000008</v>
      </c>
    </row>
    <row r="225" spans="1:6" x14ac:dyDescent="0.3">
      <c r="A225" s="8">
        <v>45035</v>
      </c>
      <c r="B225" s="9" t="s">
        <v>233</v>
      </c>
      <c r="C225" s="2"/>
      <c r="D225" s="10" t="s">
        <v>36</v>
      </c>
      <c r="E225" s="11" t="s">
        <v>8</v>
      </c>
      <c r="F225" s="12">
        <v>5.79</v>
      </c>
    </row>
    <row r="226" spans="1:6" x14ac:dyDescent="0.3">
      <c r="A226" s="8">
        <v>45035</v>
      </c>
      <c r="B226" s="9" t="s">
        <v>233</v>
      </c>
      <c r="C226" s="2"/>
      <c r="D226" s="10" t="s">
        <v>36</v>
      </c>
      <c r="E226" s="11" t="s">
        <v>8</v>
      </c>
      <c r="F226" s="12">
        <v>9.48</v>
      </c>
    </row>
    <row r="227" spans="1:6" x14ac:dyDescent="0.3">
      <c r="A227" s="8">
        <v>45035</v>
      </c>
      <c r="B227" s="9" t="s">
        <v>233</v>
      </c>
      <c r="C227" s="2"/>
      <c r="D227" s="10" t="s">
        <v>36</v>
      </c>
      <c r="E227" s="11" t="s">
        <v>8</v>
      </c>
      <c r="F227" s="12">
        <v>6.29</v>
      </c>
    </row>
    <row r="228" spans="1:6" s="18" customFormat="1" x14ac:dyDescent="0.3">
      <c r="A228" s="14">
        <v>45035</v>
      </c>
      <c r="B228" s="1" t="s">
        <v>234</v>
      </c>
      <c r="C228" s="15"/>
      <c r="D228" s="6" t="s">
        <v>8</v>
      </c>
      <c r="E228" s="16" t="s">
        <v>8</v>
      </c>
      <c r="F228" s="17">
        <v>2295.3000000000002</v>
      </c>
    </row>
    <row r="229" spans="1:6" s="18" customFormat="1" x14ac:dyDescent="0.3">
      <c r="A229" s="14">
        <v>45035</v>
      </c>
      <c r="B229" s="1" t="s">
        <v>235</v>
      </c>
      <c r="C229" s="15"/>
      <c r="D229" s="6" t="s">
        <v>8</v>
      </c>
      <c r="E229" s="16" t="s">
        <v>8</v>
      </c>
      <c r="F229" s="17">
        <v>23757.43</v>
      </c>
    </row>
  </sheetData>
  <mergeCells count="228">
    <mergeCell ref="B224:C224"/>
    <mergeCell ref="B225:C225"/>
    <mergeCell ref="B226:C226"/>
    <mergeCell ref="B227:C227"/>
    <mergeCell ref="B228:C228"/>
    <mergeCell ref="B229:C229"/>
    <mergeCell ref="B218:C218"/>
    <mergeCell ref="B219:C219"/>
    <mergeCell ref="B220:C220"/>
    <mergeCell ref="B221:C221"/>
    <mergeCell ref="B222:C222"/>
    <mergeCell ref="B223:C223"/>
    <mergeCell ref="B212:C212"/>
    <mergeCell ref="B213:C213"/>
    <mergeCell ref="B214:C214"/>
    <mergeCell ref="B215:C215"/>
    <mergeCell ref="B216:C216"/>
    <mergeCell ref="B217:C217"/>
    <mergeCell ref="B206:C206"/>
    <mergeCell ref="B207:C207"/>
    <mergeCell ref="B208:C208"/>
    <mergeCell ref="B209:C209"/>
    <mergeCell ref="B210:C210"/>
    <mergeCell ref="B211:C211"/>
    <mergeCell ref="B200:C200"/>
    <mergeCell ref="B201:C201"/>
    <mergeCell ref="B202:C202"/>
    <mergeCell ref="B203:C203"/>
    <mergeCell ref="B204:C204"/>
    <mergeCell ref="B205:C205"/>
    <mergeCell ref="B194:C194"/>
    <mergeCell ref="B195:C195"/>
    <mergeCell ref="B196:C196"/>
    <mergeCell ref="B197:C197"/>
    <mergeCell ref="B198:C198"/>
    <mergeCell ref="B199:C199"/>
    <mergeCell ref="B188:C188"/>
    <mergeCell ref="B189:C189"/>
    <mergeCell ref="B190:C190"/>
    <mergeCell ref="B191:C191"/>
    <mergeCell ref="B192:C192"/>
    <mergeCell ref="B193:C193"/>
    <mergeCell ref="B182:C182"/>
    <mergeCell ref="B183:C183"/>
    <mergeCell ref="B184:C184"/>
    <mergeCell ref="B185:C185"/>
    <mergeCell ref="B186:C186"/>
    <mergeCell ref="B187:C187"/>
    <mergeCell ref="B176:C176"/>
    <mergeCell ref="B177:C177"/>
    <mergeCell ref="B178:C178"/>
    <mergeCell ref="B179:C179"/>
    <mergeCell ref="B180:C180"/>
    <mergeCell ref="B181:C181"/>
    <mergeCell ref="B170:C170"/>
    <mergeCell ref="B171:C171"/>
    <mergeCell ref="B172:C172"/>
    <mergeCell ref="B173:C173"/>
    <mergeCell ref="B174:C174"/>
    <mergeCell ref="B175:C175"/>
    <mergeCell ref="B164:C164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1:B1"/>
    <mergeCell ref="B3:C3"/>
    <mergeCell ref="B4:C4"/>
    <mergeCell ref="B5:C5"/>
    <mergeCell ref="B6:C6"/>
    <mergeCell ref="B7:C7"/>
  </mergeCells>
  <pageMargins left="0.78740157480314998" right="0.78740157480314998" top="0.78740157480314998" bottom="0.78740157480314998" header="0.78740157480314998" footer="0.78740157480314998"/>
  <pageSetup paperSize="9" scale="76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F0883-8D7E-471A-A105-4E0FA551A2BF}">
  <sheetPr>
    <pageSetUpPr fitToPage="1"/>
  </sheetPr>
  <dimension ref="A1:F111"/>
  <sheetViews>
    <sheetView showGridLines="0" workbookViewId="0">
      <selection activeCell="B14" sqref="B14:C14"/>
    </sheetView>
  </sheetViews>
  <sheetFormatPr defaultRowHeight="14.4" x14ac:dyDescent="0.3"/>
  <cols>
    <col min="1" max="1" width="19.5546875" style="21" customWidth="1"/>
    <col min="2" max="2" width="31.21875" style="21" customWidth="1"/>
    <col min="3" max="3" width="39.44140625" style="21" customWidth="1"/>
    <col min="4" max="4" width="45.88671875" style="21" customWidth="1"/>
    <col min="5" max="5" width="21.6640625" style="21" customWidth="1"/>
    <col min="6" max="6" width="15.88671875" style="21" customWidth="1"/>
    <col min="7" max="16384" width="8.88671875" style="21"/>
  </cols>
  <sheetData>
    <row r="1" spans="1:6" ht="64.05" customHeight="1" x14ac:dyDescent="0.3">
      <c r="A1" s="19" t="s">
        <v>1485</v>
      </c>
      <c r="B1" s="20"/>
    </row>
    <row r="2" spans="1:6" ht="4.95" customHeight="1" x14ac:dyDescent="0.3"/>
    <row r="3" spans="1:6" x14ac:dyDescent="0.3">
      <c r="A3" s="24" t="s">
        <v>1</v>
      </c>
      <c r="B3" s="19" t="s">
        <v>2</v>
      </c>
      <c r="C3" s="20"/>
      <c r="D3" s="25" t="s">
        <v>3</v>
      </c>
      <c r="E3" s="24" t="s">
        <v>4</v>
      </c>
      <c r="F3" s="24" t="s">
        <v>5</v>
      </c>
    </row>
    <row r="4" spans="1:6" x14ac:dyDescent="0.3">
      <c r="A4" s="28">
        <v>45310</v>
      </c>
      <c r="B4" s="29" t="s">
        <v>1486</v>
      </c>
      <c r="C4" s="20"/>
      <c r="D4" s="41" t="s">
        <v>1487</v>
      </c>
      <c r="E4" s="34" t="s">
        <v>8</v>
      </c>
      <c r="F4" s="32">
        <v>13.32</v>
      </c>
    </row>
    <row r="5" spans="1:6" x14ac:dyDescent="0.3">
      <c r="A5" s="28">
        <v>45310</v>
      </c>
      <c r="B5" s="29" t="s">
        <v>744</v>
      </c>
      <c r="C5" s="20"/>
      <c r="D5" s="41" t="s">
        <v>1488</v>
      </c>
      <c r="E5" s="34" t="s">
        <v>8</v>
      </c>
      <c r="F5" s="32">
        <v>182.5</v>
      </c>
    </row>
    <row r="6" spans="1:6" x14ac:dyDescent="0.3">
      <c r="A6" s="28">
        <v>45310</v>
      </c>
      <c r="B6" s="29" t="s">
        <v>1489</v>
      </c>
      <c r="C6" s="20"/>
      <c r="D6" s="41" t="s">
        <v>1488</v>
      </c>
      <c r="E6" s="34" t="s">
        <v>8</v>
      </c>
      <c r="F6" s="32">
        <v>39.950000000000003</v>
      </c>
    </row>
    <row r="7" spans="1:6" x14ac:dyDescent="0.3">
      <c r="A7" s="28">
        <v>45310</v>
      </c>
      <c r="B7" s="29" t="s">
        <v>1490</v>
      </c>
      <c r="C7" s="20"/>
      <c r="D7" s="41" t="s">
        <v>434</v>
      </c>
      <c r="E7" s="34" t="s">
        <v>8</v>
      </c>
      <c r="F7" s="32">
        <v>56.15</v>
      </c>
    </row>
    <row r="8" spans="1:6" x14ac:dyDescent="0.3">
      <c r="A8" s="28">
        <v>45310</v>
      </c>
      <c r="B8" s="29" t="s">
        <v>1491</v>
      </c>
      <c r="C8" s="20"/>
      <c r="D8" s="41" t="s">
        <v>1492</v>
      </c>
      <c r="E8" s="34" t="s">
        <v>8</v>
      </c>
      <c r="F8" s="32">
        <v>66.67</v>
      </c>
    </row>
    <row r="9" spans="1:6" x14ac:dyDescent="0.3">
      <c r="A9" s="28">
        <v>45310</v>
      </c>
      <c r="B9" s="29" t="s">
        <v>1493</v>
      </c>
      <c r="C9" s="20"/>
      <c r="D9" s="41" t="s">
        <v>1494</v>
      </c>
      <c r="E9" s="34" t="s">
        <v>8</v>
      </c>
      <c r="F9" s="32">
        <v>136.33000000000001</v>
      </c>
    </row>
    <row r="10" spans="1:6" x14ac:dyDescent="0.3">
      <c r="A10" s="28">
        <v>45310</v>
      </c>
      <c r="B10" s="29" t="s">
        <v>1495</v>
      </c>
      <c r="C10" s="20"/>
      <c r="D10" s="41" t="s">
        <v>1494</v>
      </c>
      <c r="E10" s="34" t="s">
        <v>8</v>
      </c>
      <c r="F10" s="32">
        <v>23.33</v>
      </c>
    </row>
    <row r="11" spans="1:6" x14ac:dyDescent="0.3">
      <c r="A11" s="28">
        <v>45310</v>
      </c>
      <c r="B11" s="29" t="s">
        <v>1496</v>
      </c>
      <c r="C11" s="20"/>
      <c r="D11" s="41" t="s">
        <v>1494</v>
      </c>
      <c r="E11" s="34" t="s">
        <v>8</v>
      </c>
      <c r="F11" s="32">
        <v>44.95</v>
      </c>
    </row>
    <row r="12" spans="1:6" x14ac:dyDescent="0.3">
      <c r="A12" s="28">
        <v>45310</v>
      </c>
      <c r="B12" s="29" t="s">
        <v>1497</v>
      </c>
      <c r="C12" s="20"/>
      <c r="D12" s="41" t="s">
        <v>1494</v>
      </c>
      <c r="E12" s="34" t="s">
        <v>8</v>
      </c>
      <c r="F12" s="32">
        <v>29.62</v>
      </c>
    </row>
    <row r="13" spans="1:6" x14ac:dyDescent="0.3">
      <c r="A13" s="28">
        <v>45310</v>
      </c>
      <c r="B13" s="29" t="s">
        <v>1498</v>
      </c>
      <c r="C13" s="20"/>
      <c r="D13" s="41" t="s">
        <v>1494</v>
      </c>
      <c r="E13" s="34" t="s">
        <v>8</v>
      </c>
      <c r="F13" s="32">
        <v>20.48</v>
      </c>
    </row>
    <row r="14" spans="1:6" x14ac:dyDescent="0.3">
      <c r="A14" s="28">
        <v>45310</v>
      </c>
      <c r="B14" s="29" t="s">
        <v>1499</v>
      </c>
      <c r="C14" s="20"/>
      <c r="D14" s="41" t="s">
        <v>1494</v>
      </c>
      <c r="E14" s="34" t="s">
        <v>8</v>
      </c>
      <c r="F14" s="32">
        <v>158.33000000000001</v>
      </c>
    </row>
    <row r="15" spans="1:6" x14ac:dyDescent="0.3">
      <c r="A15" s="28">
        <v>45310</v>
      </c>
      <c r="B15" s="29" t="s">
        <v>1500</v>
      </c>
      <c r="C15" s="20"/>
      <c r="D15" s="41" t="s">
        <v>1494</v>
      </c>
      <c r="E15" s="34" t="s">
        <v>8</v>
      </c>
      <c r="F15" s="32">
        <v>16.440000000000001</v>
      </c>
    </row>
    <row r="16" spans="1:6" x14ac:dyDescent="0.3">
      <c r="A16" s="28">
        <v>45310</v>
      </c>
      <c r="B16" s="29" t="s">
        <v>1501</v>
      </c>
      <c r="C16" s="20"/>
      <c r="D16" s="41" t="s">
        <v>1494</v>
      </c>
      <c r="E16" s="34" t="s">
        <v>8</v>
      </c>
      <c r="F16" s="32">
        <v>8.99</v>
      </c>
    </row>
    <row r="17" spans="1:6" x14ac:dyDescent="0.3">
      <c r="A17" s="28">
        <v>45310</v>
      </c>
      <c r="B17" s="29" t="s">
        <v>1502</v>
      </c>
      <c r="C17" s="20"/>
      <c r="D17" s="41" t="s">
        <v>1494</v>
      </c>
      <c r="E17" s="34" t="s">
        <v>8</v>
      </c>
      <c r="F17" s="32">
        <v>11.78</v>
      </c>
    </row>
    <row r="18" spans="1:6" x14ac:dyDescent="0.3">
      <c r="A18" s="28">
        <v>45310</v>
      </c>
      <c r="B18" s="29" t="s">
        <v>1503</v>
      </c>
      <c r="C18" s="20"/>
      <c r="D18" s="41" t="s">
        <v>1494</v>
      </c>
      <c r="E18" s="34" t="s">
        <v>8</v>
      </c>
      <c r="F18" s="32">
        <v>5.98</v>
      </c>
    </row>
    <row r="19" spans="1:6" x14ac:dyDescent="0.3">
      <c r="A19" s="28">
        <v>45310</v>
      </c>
      <c r="B19" s="29" t="s">
        <v>1504</v>
      </c>
      <c r="C19" s="20"/>
      <c r="D19" s="41" t="s">
        <v>1494</v>
      </c>
      <c r="E19" s="34" t="s">
        <v>8</v>
      </c>
      <c r="F19" s="32">
        <v>13.33</v>
      </c>
    </row>
    <row r="20" spans="1:6" x14ac:dyDescent="0.3">
      <c r="A20" s="28">
        <v>45310</v>
      </c>
      <c r="B20" s="29" t="s">
        <v>576</v>
      </c>
      <c r="C20" s="20"/>
      <c r="D20" s="41" t="s">
        <v>1494</v>
      </c>
      <c r="E20" s="34" t="s">
        <v>8</v>
      </c>
      <c r="F20" s="32">
        <v>28.43</v>
      </c>
    </row>
    <row r="21" spans="1:6" x14ac:dyDescent="0.3">
      <c r="A21" s="28">
        <v>45310</v>
      </c>
      <c r="B21" s="29" t="s">
        <v>1505</v>
      </c>
      <c r="C21" s="20"/>
      <c r="D21" s="41" t="s">
        <v>1506</v>
      </c>
      <c r="E21" s="34" t="s">
        <v>8</v>
      </c>
      <c r="F21" s="32">
        <v>24.57</v>
      </c>
    </row>
    <row r="22" spans="1:6" x14ac:dyDescent="0.3">
      <c r="A22" s="28">
        <v>45310</v>
      </c>
      <c r="B22" s="29" t="s">
        <v>1507</v>
      </c>
      <c r="C22" s="20"/>
      <c r="D22" s="41" t="s">
        <v>1508</v>
      </c>
      <c r="E22" s="34" t="s">
        <v>8</v>
      </c>
      <c r="F22" s="32">
        <v>349.8</v>
      </c>
    </row>
    <row r="23" spans="1:6" x14ac:dyDescent="0.3">
      <c r="A23" s="28">
        <v>45310</v>
      </c>
      <c r="B23" s="29" t="s">
        <v>1509</v>
      </c>
      <c r="C23" s="20"/>
      <c r="D23" s="41" t="s">
        <v>1506</v>
      </c>
      <c r="E23" s="34" t="s">
        <v>8</v>
      </c>
      <c r="F23" s="32">
        <v>144.44999999999999</v>
      </c>
    </row>
    <row r="24" spans="1:6" x14ac:dyDescent="0.3">
      <c r="A24" s="28">
        <v>45310</v>
      </c>
      <c r="B24" s="29" t="s">
        <v>1510</v>
      </c>
      <c r="C24" s="20"/>
      <c r="D24" s="41" t="s">
        <v>1492</v>
      </c>
      <c r="E24" s="34" t="s">
        <v>8</v>
      </c>
      <c r="F24" s="32">
        <v>34.799999999999997</v>
      </c>
    </row>
    <row r="25" spans="1:6" x14ac:dyDescent="0.3">
      <c r="A25" s="28">
        <v>45310</v>
      </c>
      <c r="B25" s="29" t="s">
        <v>1511</v>
      </c>
      <c r="C25" s="20"/>
      <c r="D25" s="41" t="s">
        <v>1512</v>
      </c>
      <c r="E25" s="32">
        <f>F25*20/120</f>
        <v>115.27166666666668</v>
      </c>
      <c r="F25" s="32">
        <v>691.63</v>
      </c>
    </row>
    <row r="26" spans="1:6" x14ac:dyDescent="0.3">
      <c r="A26" s="28">
        <v>45310</v>
      </c>
      <c r="B26" s="29" t="s">
        <v>1513</v>
      </c>
      <c r="C26" s="20"/>
      <c r="D26" s="41" t="s">
        <v>1514</v>
      </c>
      <c r="E26" s="34" t="s">
        <v>8</v>
      </c>
      <c r="F26" s="32">
        <v>163.07</v>
      </c>
    </row>
    <row r="27" spans="1:6" x14ac:dyDescent="0.3">
      <c r="A27" s="28">
        <v>45310</v>
      </c>
      <c r="B27" s="29" t="s">
        <v>1515</v>
      </c>
      <c r="C27" s="20"/>
      <c r="D27" s="41" t="s">
        <v>108</v>
      </c>
      <c r="E27" s="34" t="s">
        <v>8</v>
      </c>
      <c r="F27" s="32">
        <v>13.38</v>
      </c>
    </row>
    <row r="28" spans="1:6" x14ac:dyDescent="0.3">
      <c r="A28" s="28">
        <v>45310</v>
      </c>
      <c r="B28" s="29" t="s">
        <v>790</v>
      </c>
      <c r="C28" s="20"/>
      <c r="D28" s="41" t="s">
        <v>1516</v>
      </c>
      <c r="E28" s="34" t="s">
        <v>8</v>
      </c>
      <c r="F28" s="32">
        <v>0.83</v>
      </c>
    </row>
    <row r="29" spans="1:6" x14ac:dyDescent="0.3">
      <c r="A29" s="28">
        <v>45310</v>
      </c>
      <c r="B29" s="29" t="s">
        <v>1517</v>
      </c>
      <c r="C29" s="20"/>
      <c r="D29" s="41" t="s">
        <v>108</v>
      </c>
      <c r="E29" s="34" t="s">
        <v>8</v>
      </c>
      <c r="F29" s="32">
        <v>16.670000000000002</v>
      </c>
    </row>
    <row r="30" spans="1:6" x14ac:dyDescent="0.3">
      <c r="A30" s="28">
        <v>45310</v>
      </c>
      <c r="B30" s="29" t="s">
        <v>1518</v>
      </c>
      <c r="C30" s="20"/>
      <c r="D30" s="41" t="s">
        <v>108</v>
      </c>
      <c r="E30" s="34" t="s">
        <v>8</v>
      </c>
      <c r="F30" s="32">
        <v>4.17</v>
      </c>
    </row>
    <row r="31" spans="1:6" x14ac:dyDescent="0.3">
      <c r="A31" s="28">
        <v>45310</v>
      </c>
      <c r="B31" s="29" t="s">
        <v>1519</v>
      </c>
      <c r="C31" s="20"/>
      <c r="D31" s="41" t="s">
        <v>108</v>
      </c>
      <c r="E31" s="34" t="s">
        <v>8</v>
      </c>
      <c r="F31" s="32">
        <v>123.75</v>
      </c>
    </row>
    <row r="32" spans="1:6" x14ac:dyDescent="0.3">
      <c r="A32" s="28">
        <v>45310</v>
      </c>
      <c r="B32" s="29" t="s">
        <v>1520</v>
      </c>
      <c r="C32" s="20"/>
      <c r="D32" s="41" t="s">
        <v>1492</v>
      </c>
      <c r="E32" s="34" t="s">
        <v>8</v>
      </c>
      <c r="F32" s="32">
        <v>22.04</v>
      </c>
    </row>
    <row r="33" spans="1:6" x14ac:dyDescent="0.3">
      <c r="A33" s="28">
        <v>45310</v>
      </c>
      <c r="B33" s="29" t="s">
        <v>1521</v>
      </c>
      <c r="C33" s="20"/>
      <c r="D33" s="41" t="s">
        <v>1492</v>
      </c>
      <c r="E33" s="34" t="s">
        <v>8</v>
      </c>
      <c r="F33" s="32">
        <v>25.13</v>
      </c>
    </row>
    <row r="34" spans="1:6" x14ac:dyDescent="0.3">
      <c r="A34" s="28">
        <v>45310</v>
      </c>
      <c r="B34" s="29" t="s">
        <v>1522</v>
      </c>
      <c r="C34" s="20"/>
      <c r="D34" s="41" t="s">
        <v>1492</v>
      </c>
      <c r="E34" s="34" t="s">
        <v>8</v>
      </c>
      <c r="F34" s="32">
        <v>16.68</v>
      </c>
    </row>
    <row r="35" spans="1:6" x14ac:dyDescent="0.3">
      <c r="A35" s="28">
        <v>45310</v>
      </c>
      <c r="B35" s="29" t="s">
        <v>1523</v>
      </c>
      <c r="C35" s="20"/>
      <c r="D35" s="41" t="s">
        <v>1492</v>
      </c>
      <c r="E35" s="34" t="s">
        <v>8</v>
      </c>
      <c r="F35" s="32">
        <v>4.24</v>
      </c>
    </row>
    <row r="36" spans="1:6" x14ac:dyDescent="0.3">
      <c r="A36" s="28">
        <v>45310</v>
      </c>
      <c r="B36" s="29" t="s">
        <v>1524</v>
      </c>
      <c r="C36" s="20"/>
      <c r="D36" s="41" t="s">
        <v>1508</v>
      </c>
      <c r="E36" s="34" t="s">
        <v>8</v>
      </c>
      <c r="F36" s="32">
        <v>11.67</v>
      </c>
    </row>
    <row r="37" spans="1:6" x14ac:dyDescent="0.3">
      <c r="A37" s="28">
        <v>45310</v>
      </c>
      <c r="B37" s="29" t="s">
        <v>1525</v>
      </c>
      <c r="C37" s="20"/>
      <c r="D37" s="41" t="s">
        <v>1492</v>
      </c>
      <c r="E37" s="34" t="s">
        <v>8</v>
      </c>
      <c r="F37" s="32">
        <v>16.63</v>
      </c>
    </row>
    <row r="38" spans="1:6" x14ac:dyDescent="0.3">
      <c r="A38" s="28">
        <v>45310</v>
      </c>
      <c r="B38" s="29" t="s">
        <v>1526</v>
      </c>
      <c r="C38" s="20"/>
      <c r="D38" s="41" t="s">
        <v>1527</v>
      </c>
      <c r="E38" s="34" t="s">
        <v>8</v>
      </c>
      <c r="F38" s="32">
        <v>126.66</v>
      </c>
    </row>
    <row r="39" spans="1:6" x14ac:dyDescent="0.3">
      <c r="A39" s="28">
        <v>45310</v>
      </c>
      <c r="B39" s="29" t="s">
        <v>797</v>
      </c>
      <c r="C39" s="20"/>
      <c r="D39" s="41" t="s">
        <v>1528</v>
      </c>
      <c r="E39" s="34" t="s">
        <v>8</v>
      </c>
      <c r="F39" s="32">
        <v>52</v>
      </c>
    </row>
    <row r="40" spans="1:6" x14ac:dyDescent="0.3">
      <c r="A40" s="28">
        <v>45310</v>
      </c>
      <c r="B40" s="29" t="s">
        <v>797</v>
      </c>
      <c r="C40" s="20"/>
      <c r="D40" s="41" t="s">
        <v>1528</v>
      </c>
      <c r="E40" s="34" t="s">
        <v>8</v>
      </c>
      <c r="F40" s="32">
        <v>260</v>
      </c>
    </row>
    <row r="41" spans="1:6" x14ac:dyDescent="0.3">
      <c r="A41" s="28">
        <v>45310</v>
      </c>
      <c r="B41" s="29" t="s">
        <v>942</v>
      </c>
      <c r="C41" s="20"/>
      <c r="D41" s="41" t="s">
        <v>1516</v>
      </c>
      <c r="E41" s="34" t="s">
        <v>8</v>
      </c>
      <c r="F41" s="32">
        <v>2.4900000000000002</v>
      </c>
    </row>
    <row r="42" spans="1:6" x14ac:dyDescent="0.3">
      <c r="A42" s="28">
        <v>45310</v>
      </c>
      <c r="B42" s="29" t="s">
        <v>1529</v>
      </c>
      <c r="C42" s="20"/>
      <c r="D42" s="41" t="s">
        <v>1530</v>
      </c>
      <c r="E42" s="34" t="s">
        <v>8</v>
      </c>
      <c r="F42" s="32">
        <v>10.65</v>
      </c>
    </row>
    <row r="43" spans="1:6" x14ac:dyDescent="0.3">
      <c r="A43" s="28">
        <v>45310</v>
      </c>
      <c r="B43" s="29" t="s">
        <v>1531</v>
      </c>
      <c r="C43" s="20"/>
      <c r="D43" s="41" t="s">
        <v>108</v>
      </c>
      <c r="E43" s="34" t="s">
        <v>8</v>
      </c>
      <c r="F43" s="32">
        <v>41.01</v>
      </c>
    </row>
    <row r="44" spans="1:6" x14ac:dyDescent="0.3">
      <c r="A44" s="28">
        <v>45310</v>
      </c>
      <c r="B44" s="29" t="s">
        <v>624</v>
      </c>
      <c r="C44" s="20"/>
      <c r="D44" s="41" t="s">
        <v>1530</v>
      </c>
      <c r="E44" s="34" t="s">
        <v>8</v>
      </c>
      <c r="F44" s="32">
        <v>29.34</v>
      </c>
    </row>
    <row r="45" spans="1:6" x14ac:dyDescent="0.3">
      <c r="A45" s="28">
        <v>45310</v>
      </c>
      <c r="B45" s="29" t="s">
        <v>625</v>
      </c>
      <c r="C45" s="20"/>
      <c r="D45" s="41" t="s">
        <v>1494</v>
      </c>
      <c r="E45" s="34" t="s">
        <v>8</v>
      </c>
      <c r="F45" s="32">
        <v>7.49</v>
      </c>
    </row>
    <row r="46" spans="1:6" x14ac:dyDescent="0.3">
      <c r="A46" s="28">
        <v>45310</v>
      </c>
      <c r="B46" s="29" t="s">
        <v>1532</v>
      </c>
      <c r="C46" s="20"/>
      <c r="D46" s="41" t="s">
        <v>1494</v>
      </c>
      <c r="E46" s="34" t="s">
        <v>8</v>
      </c>
      <c r="F46" s="32">
        <v>124.15</v>
      </c>
    </row>
    <row r="47" spans="1:6" x14ac:dyDescent="0.3">
      <c r="A47" s="28">
        <v>45310</v>
      </c>
      <c r="B47" s="29" t="s">
        <v>1533</v>
      </c>
      <c r="C47" s="20"/>
      <c r="D47" s="41" t="s">
        <v>1494</v>
      </c>
      <c r="E47" s="34" t="s">
        <v>8</v>
      </c>
      <c r="F47" s="32">
        <v>48.79</v>
      </c>
    </row>
    <row r="48" spans="1:6" x14ac:dyDescent="0.3">
      <c r="A48" s="28">
        <v>45310</v>
      </c>
      <c r="B48" s="29" t="s">
        <v>1534</v>
      </c>
      <c r="C48" s="20"/>
      <c r="D48" s="41" t="s">
        <v>1494</v>
      </c>
      <c r="E48" s="34" t="s">
        <v>8</v>
      </c>
      <c r="F48" s="32">
        <v>116.65</v>
      </c>
    </row>
    <row r="49" spans="1:6" x14ac:dyDescent="0.3">
      <c r="A49" s="28">
        <v>45310</v>
      </c>
      <c r="B49" s="29" t="s">
        <v>1535</v>
      </c>
      <c r="C49" s="20"/>
      <c r="D49" s="41" t="s">
        <v>1494</v>
      </c>
      <c r="E49" s="34" t="s">
        <v>8</v>
      </c>
      <c r="F49" s="32">
        <v>118.16</v>
      </c>
    </row>
    <row r="50" spans="1:6" x14ac:dyDescent="0.3">
      <c r="A50" s="28">
        <v>45310</v>
      </c>
      <c r="B50" s="29" t="s">
        <v>1536</v>
      </c>
      <c r="C50" s="20"/>
      <c r="D50" s="41" t="s">
        <v>1494</v>
      </c>
      <c r="E50" s="34" t="s">
        <v>8</v>
      </c>
      <c r="F50" s="32">
        <v>27.12</v>
      </c>
    </row>
    <row r="51" spans="1:6" x14ac:dyDescent="0.3">
      <c r="A51" s="28">
        <v>45310</v>
      </c>
      <c r="B51" s="29" t="s">
        <v>1537</v>
      </c>
      <c r="C51" s="20"/>
      <c r="D51" s="41" t="s">
        <v>1538</v>
      </c>
      <c r="E51" s="34" t="s">
        <v>8</v>
      </c>
      <c r="F51" s="32">
        <v>25</v>
      </c>
    </row>
    <row r="52" spans="1:6" x14ac:dyDescent="0.3">
      <c r="A52" s="28">
        <v>45310</v>
      </c>
      <c r="B52" s="29" t="s">
        <v>1539</v>
      </c>
      <c r="C52" s="20"/>
      <c r="D52" s="41" t="s">
        <v>1538</v>
      </c>
      <c r="E52" s="34" t="s">
        <v>8</v>
      </c>
      <c r="F52" s="32">
        <v>6.65</v>
      </c>
    </row>
    <row r="53" spans="1:6" x14ac:dyDescent="0.3">
      <c r="A53" s="28">
        <v>45310</v>
      </c>
      <c r="B53" s="29" t="s">
        <v>1540</v>
      </c>
      <c r="C53" s="20"/>
      <c r="D53" s="41" t="s">
        <v>1487</v>
      </c>
      <c r="E53" s="34" t="s">
        <v>8</v>
      </c>
      <c r="F53" s="32">
        <v>12.08</v>
      </c>
    </row>
    <row r="54" spans="1:6" x14ac:dyDescent="0.3">
      <c r="A54" s="28">
        <v>45310</v>
      </c>
      <c r="B54" s="29" t="s">
        <v>473</v>
      </c>
      <c r="C54" s="20"/>
      <c r="D54" s="41" t="s">
        <v>1541</v>
      </c>
      <c r="E54" s="32">
        <f>F54*20/120</f>
        <v>134</v>
      </c>
      <c r="F54" s="32">
        <v>804</v>
      </c>
    </row>
    <row r="55" spans="1:6" x14ac:dyDescent="0.3">
      <c r="A55" s="28">
        <v>45310</v>
      </c>
      <c r="B55" s="29" t="s">
        <v>1402</v>
      </c>
      <c r="C55" s="20"/>
      <c r="D55" s="41" t="s">
        <v>1512</v>
      </c>
      <c r="E55" s="34" t="s">
        <v>8</v>
      </c>
      <c r="F55" s="32">
        <v>56.38</v>
      </c>
    </row>
    <row r="56" spans="1:6" x14ac:dyDescent="0.3">
      <c r="A56" s="28">
        <v>45310</v>
      </c>
      <c r="B56" s="29" t="s">
        <v>1542</v>
      </c>
      <c r="C56" s="20"/>
      <c r="D56" s="41" t="s">
        <v>1512</v>
      </c>
      <c r="E56" s="34" t="s">
        <v>8</v>
      </c>
      <c r="F56" s="32">
        <v>163</v>
      </c>
    </row>
    <row r="57" spans="1:6" x14ac:dyDescent="0.3">
      <c r="A57" s="28">
        <v>45310</v>
      </c>
      <c r="B57" s="29" t="s">
        <v>1543</v>
      </c>
      <c r="C57" s="20"/>
      <c r="D57" s="41" t="s">
        <v>1512</v>
      </c>
      <c r="E57" s="34" t="s">
        <v>8</v>
      </c>
      <c r="F57" s="32">
        <v>38.33</v>
      </c>
    </row>
    <row r="58" spans="1:6" x14ac:dyDescent="0.3">
      <c r="A58" s="28">
        <v>45310</v>
      </c>
      <c r="B58" s="29" t="s">
        <v>1544</v>
      </c>
      <c r="C58" s="20"/>
      <c r="D58" s="41" t="s">
        <v>1512</v>
      </c>
      <c r="E58" s="34" t="s">
        <v>8</v>
      </c>
      <c r="F58" s="32">
        <v>8.56</v>
      </c>
    </row>
    <row r="59" spans="1:6" x14ac:dyDescent="0.3">
      <c r="A59" s="28">
        <v>45310</v>
      </c>
      <c r="B59" s="29" t="s">
        <v>1545</v>
      </c>
      <c r="C59" s="20"/>
      <c r="D59" s="41" t="s">
        <v>1546</v>
      </c>
      <c r="E59" s="34" t="s">
        <v>8</v>
      </c>
      <c r="F59" s="32">
        <v>72.95</v>
      </c>
    </row>
    <row r="60" spans="1:6" x14ac:dyDescent="0.3">
      <c r="A60" s="28">
        <v>45310</v>
      </c>
      <c r="B60" s="29" t="s">
        <v>1547</v>
      </c>
      <c r="C60" s="20"/>
      <c r="D60" s="41" t="s">
        <v>1494</v>
      </c>
      <c r="E60" s="34" t="s">
        <v>8</v>
      </c>
      <c r="F60" s="32">
        <v>15.33</v>
      </c>
    </row>
    <row r="61" spans="1:6" x14ac:dyDescent="0.3">
      <c r="A61" s="28">
        <v>45310</v>
      </c>
      <c r="B61" s="29" t="s">
        <v>1548</v>
      </c>
      <c r="C61" s="20"/>
      <c r="D61" s="41" t="s">
        <v>1494</v>
      </c>
      <c r="E61" s="34" t="s">
        <v>8</v>
      </c>
      <c r="F61" s="32">
        <v>214.23</v>
      </c>
    </row>
    <row r="62" spans="1:6" x14ac:dyDescent="0.3">
      <c r="A62" s="28">
        <v>45310</v>
      </c>
      <c r="B62" s="29" t="s">
        <v>1549</v>
      </c>
      <c r="C62" s="20"/>
      <c r="D62" s="41" t="s">
        <v>1494</v>
      </c>
      <c r="E62" s="34" t="s">
        <v>8</v>
      </c>
      <c r="F62" s="32">
        <v>33.6</v>
      </c>
    </row>
    <row r="63" spans="1:6" x14ac:dyDescent="0.3">
      <c r="A63" s="28">
        <v>45310</v>
      </c>
      <c r="B63" s="29" t="s">
        <v>963</v>
      </c>
      <c r="C63" s="20"/>
      <c r="D63" s="41" t="s">
        <v>1492</v>
      </c>
      <c r="E63" s="34" t="s">
        <v>8</v>
      </c>
      <c r="F63" s="32">
        <v>184.98</v>
      </c>
    </row>
    <row r="64" spans="1:6" x14ac:dyDescent="0.3">
      <c r="A64" s="28">
        <v>45310</v>
      </c>
      <c r="B64" s="29" t="s">
        <v>1550</v>
      </c>
      <c r="C64" s="20"/>
      <c r="D64" s="41" t="s">
        <v>1551</v>
      </c>
      <c r="E64" s="34" t="s">
        <v>8</v>
      </c>
      <c r="F64" s="32">
        <v>145.11000000000001</v>
      </c>
    </row>
    <row r="65" spans="1:6" x14ac:dyDescent="0.3">
      <c r="A65" s="28">
        <v>45310</v>
      </c>
      <c r="B65" s="29" t="s">
        <v>1552</v>
      </c>
      <c r="C65" s="20"/>
      <c r="D65" s="41" t="s">
        <v>1492</v>
      </c>
      <c r="E65" s="34" t="s">
        <v>8</v>
      </c>
      <c r="F65" s="32">
        <v>67.92</v>
      </c>
    </row>
    <row r="66" spans="1:6" x14ac:dyDescent="0.3">
      <c r="A66" s="28">
        <v>45310</v>
      </c>
      <c r="B66" s="29" t="s">
        <v>144</v>
      </c>
      <c r="C66" s="20"/>
      <c r="D66" s="41" t="s">
        <v>1553</v>
      </c>
      <c r="E66" s="34" t="s">
        <v>8</v>
      </c>
      <c r="F66" s="32">
        <v>8.14</v>
      </c>
    </row>
    <row r="67" spans="1:6" x14ac:dyDescent="0.3">
      <c r="A67" s="28">
        <v>45310</v>
      </c>
      <c r="B67" s="29" t="s">
        <v>146</v>
      </c>
      <c r="C67" s="20"/>
      <c r="D67" s="41" t="s">
        <v>1553</v>
      </c>
      <c r="E67" s="34" t="s">
        <v>8</v>
      </c>
      <c r="F67" s="32">
        <v>124.73</v>
      </c>
    </row>
    <row r="68" spans="1:6" x14ac:dyDescent="0.3">
      <c r="A68" s="28">
        <v>45310</v>
      </c>
      <c r="B68" s="29" t="s">
        <v>1554</v>
      </c>
      <c r="C68" s="20"/>
      <c r="D68" s="41" t="s">
        <v>1553</v>
      </c>
      <c r="E68" s="34" t="s">
        <v>8</v>
      </c>
      <c r="F68" s="32">
        <v>0.05</v>
      </c>
    </row>
    <row r="69" spans="1:6" x14ac:dyDescent="0.3">
      <c r="A69" s="28">
        <v>45310</v>
      </c>
      <c r="B69" s="29" t="s">
        <v>1555</v>
      </c>
      <c r="C69" s="20"/>
      <c r="D69" s="41" t="s">
        <v>1553</v>
      </c>
      <c r="E69" s="34" t="s">
        <v>8</v>
      </c>
      <c r="F69" s="32">
        <v>0.05</v>
      </c>
    </row>
    <row r="70" spans="1:6" x14ac:dyDescent="0.3">
      <c r="A70" s="28">
        <v>45310</v>
      </c>
      <c r="B70" s="29" t="s">
        <v>147</v>
      </c>
      <c r="C70" s="20"/>
      <c r="D70" s="41" t="s">
        <v>1553</v>
      </c>
      <c r="E70" s="34" t="s">
        <v>8</v>
      </c>
      <c r="F70" s="32">
        <v>29.2</v>
      </c>
    </row>
    <row r="71" spans="1:6" x14ac:dyDescent="0.3">
      <c r="A71" s="28">
        <v>45310</v>
      </c>
      <c r="B71" s="29" t="s">
        <v>149</v>
      </c>
      <c r="C71" s="20"/>
      <c r="D71" s="41" t="s">
        <v>1553</v>
      </c>
      <c r="E71" s="34" t="s">
        <v>8</v>
      </c>
      <c r="F71" s="32">
        <v>16.329999999999998</v>
      </c>
    </row>
    <row r="72" spans="1:6" x14ac:dyDescent="0.3">
      <c r="A72" s="28">
        <v>45310</v>
      </c>
      <c r="B72" s="29" t="s">
        <v>1556</v>
      </c>
      <c r="C72" s="20"/>
      <c r="D72" s="41" t="s">
        <v>1557</v>
      </c>
      <c r="E72" s="34" t="s">
        <v>8</v>
      </c>
      <c r="F72" s="32">
        <v>31.67</v>
      </c>
    </row>
    <row r="73" spans="1:6" x14ac:dyDescent="0.3">
      <c r="A73" s="28">
        <v>45310</v>
      </c>
      <c r="B73" s="29" t="s">
        <v>1558</v>
      </c>
      <c r="C73" s="20"/>
      <c r="D73" s="41" t="s">
        <v>1557</v>
      </c>
      <c r="E73" s="34" t="s">
        <v>8</v>
      </c>
      <c r="F73" s="32">
        <v>54.12</v>
      </c>
    </row>
    <row r="74" spans="1:6" x14ac:dyDescent="0.3">
      <c r="A74" s="28">
        <v>45310</v>
      </c>
      <c r="B74" s="29" t="s">
        <v>1559</v>
      </c>
      <c r="C74" s="20"/>
      <c r="D74" s="41" t="s">
        <v>1557</v>
      </c>
      <c r="E74" s="34" t="s">
        <v>8</v>
      </c>
      <c r="F74" s="32">
        <v>8.98</v>
      </c>
    </row>
    <row r="75" spans="1:6" x14ac:dyDescent="0.3">
      <c r="A75" s="28">
        <v>45310</v>
      </c>
      <c r="B75" s="29" t="s">
        <v>1560</v>
      </c>
      <c r="C75" s="20"/>
      <c r="D75" s="41" t="s">
        <v>1538</v>
      </c>
      <c r="E75" s="34" t="s">
        <v>8</v>
      </c>
      <c r="F75" s="32">
        <v>11.65</v>
      </c>
    </row>
    <row r="76" spans="1:6" x14ac:dyDescent="0.3">
      <c r="A76" s="28">
        <v>45310</v>
      </c>
      <c r="B76" s="29" t="s">
        <v>1561</v>
      </c>
      <c r="C76" s="20"/>
      <c r="D76" s="41" t="s">
        <v>112</v>
      </c>
      <c r="E76" s="34" t="s">
        <v>8</v>
      </c>
      <c r="F76" s="32">
        <v>1226.3</v>
      </c>
    </row>
    <row r="77" spans="1:6" x14ac:dyDescent="0.3">
      <c r="A77" s="28">
        <v>45310</v>
      </c>
      <c r="B77" s="29" t="s">
        <v>1562</v>
      </c>
      <c r="C77" s="20"/>
      <c r="D77" s="41" t="s">
        <v>1492</v>
      </c>
      <c r="E77" s="34" t="s">
        <v>8</v>
      </c>
      <c r="F77" s="32">
        <v>7.73</v>
      </c>
    </row>
    <row r="78" spans="1:6" x14ac:dyDescent="0.3">
      <c r="A78" s="28">
        <v>45310</v>
      </c>
      <c r="B78" s="29" t="s">
        <v>1563</v>
      </c>
      <c r="C78" s="20"/>
      <c r="D78" s="41" t="s">
        <v>112</v>
      </c>
      <c r="E78" s="34" t="s">
        <v>8</v>
      </c>
      <c r="F78" s="32">
        <v>710.29</v>
      </c>
    </row>
    <row r="79" spans="1:6" x14ac:dyDescent="0.3">
      <c r="A79" s="28">
        <v>45310</v>
      </c>
      <c r="B79" s="29" t="s">
        <v>1564</v>
      </c>
      <c r="C79" s="20"/>
      <c r="D79" s="41" t="s">
        <v>1492</v>
      </c>
      <c r="E79" s="34" t="s">
        <v>8</v>
      </c>
      <c r="F79" s="32">
        <v>19.190000000000001</v>
      </c>
    </row>
    <row r="80" spans="1:6" x14ac:dyDescent="0.3">
      <c r="A80" s="28">
        <v>45310</v>
      </c>
      <c r="B80" s="29" t="s">
        <v>1565</v>
      </c>
      <c r="C80" s="20"/>
      <c r="D80" s="41" t="s">
        <v>1566</v>
      </c>
      <c r="E80" s="34" t="s">
        <v>8</v>
      </c>
      <c r="F80" s="32">
        <v>-76.53</v>
      </c>
    </row>
    <row r="81" spans="1:6" x14ac:dyDescent="0.3">
      <c r="A81" s="28">
        <v>45310</v>
      </c>
      <c r="B81" s="29" t="s">
        <v>1567</v>
      </c>
      <c r="C81" s="20"/>
      <c r="D81" s="41" t="s">
        <v>1506</v>
      </c>
      <c r="E81" s="34" t="s">
        <v>8</v>
      </c>
      <c r="F81" s="32">
        <v>0.83</v>
      </c>
    </row>
    <row r="82" spans="1:6" x14ac:dyDescent="0.3">
      <c r="A82" s="28">
        <v>45310</v>
      </c>
      <c r="B82" s="29" t="s">
        <v>1568</v>
      </c>
      <c r="C82" s="20"/>
      <c r="D82" s="41" t="s">
        <v>1492</v>
      </c>
      <c r="E82" s="34" t="s">
        <v>8</v>
      </c>
      <c r="F82" s="32">
        <v>10.38</v>
      </c>
    </row>
    <row r="83" spans="1:6" x14ac:dyDescent="0.3">
      <c r="A83" s="28">
        <v>45310</v>
      </c>
      <c r="B83" s="29" t="s">
        <v>1569</v>
      </c>
      <c r="C83" s="20"/>
      <c r="D83" s="41" t="s">
        <v>1487</v>
      </c>
      <c r="E83" s="34" t="s">
        <v>8</v>
      </c>
      <c r="F83" s="32">
        <v>7.92</v>
      </c>
    </row>
    <row r="84" spans="1:6" x14ac:dyDescent="0.3">
      <c r="A84" s="28">
        <v>45310</v>
      </c>
      <c r="B84" s="29" t="s">
        <v>1570</v>
      </c>
      <c r="C84" s="20"/>
      <c r="D84" s="41" t="s">
        <v>1492</v>
      </c>
      <c r="E84" s="34" t="s">
        <v>8</v>
      </c>
      <c r="F84" s="32">
        <v>8.33</v>
      </c>
    </row>
    <row r="85" spans="1:6" x14ac:dyDescent="0.3">
      <c r="A85" s="28">
        <v>45310</v>
      </c>
      <c r="B85" s="29" t="s">
        <v>1571</v>
      </c>
      <c r="C85" s="20"/>
      <c r="D85" s="41" t="s">
        <v>1492</v>
      </c>
      <c r="E85" s="34" t="s">
        <v>8</v>
      </c>
      <c r="F85" s="32">
        <v>20.25</v>
      </c>
    </row>
    <row r="86" spans="1:6" x14ac:dyDescent="0.3">
      <c r="A86" s="28">
        <v>45310</v>
      </c>
      <c r="B86" s="29" t="s">
        <v>1572</v>
      </c>
      <c r="C86" s="20"/>
      <c r="D86" s="41" t="s">
        <v>1492</v>
      </c>
      <c r="E86" s="34" t="s">
        <v>8</v>
      </c>
      <c r="F86" s="32">
        <v>5.88</v>
      </c>
    </row>
    <row r="87" spans="1:6" x14ac:dyDescent="0.3">
      <c r="A87" s="28">
        <v>45310</v>
      </c>
      <c r="B87" s="29" t="s">
        <v>1573</v>
      </c>
      <c r="C87" s="20"/>
      <c r="D87" s="41" t="s">
        <v>1574</v>
      </c>
      <c r="E87" s="34" t="s">
        <v>8</v>
      </c>
      <c r="F87" s="32">
        <v>165.7</v>
      </c>
    </row>
    <row r="88" spans="1:6" x14ac:dyDescent="0.3">
      <c r="A88" s="28">
        <v>45310</v>
      </c>
      <c r="B88" s="29" t="s">
        <v>1437</v>
      </c>
      <c r="C88" s="20"/>
      <c r="D88" s="41" t="s">
        <v>1575</v>
      </c>
      <c r="E88" s="34" t="s">
        <v>8</v>
      </c>
      <c r="F88" s="32">
        <v>5.99</v>
      </c>
    </row>
    <row r="89" spans="1:6" x14ac:dyDescent="0.3">
      <c r="A89" s="28">
        <v>45310</v>
      </c>
      <c r="B89" s="29" t="s">
        <v>1576</v>
      </c>
      <c r="C89" s="20"/>
      <c r="D89" s="41" t="s">
        <v>1506</v>
      </c>
      <c r="E89" s="32">
        <f>F89*20/120</f>
        <v>8.0683333333333334</v>
      </c>
      <c r="F89" s="32">
        <v>48.41</v>
      </c>
    </row>
    <row r="90" spans="1:6" x14ac:dyDescent="0.3">
      <c r="A90" s="28">
        <v>45310</v>
      </c>
      <c r="B90" s="29" t="s">
        <v>1577</v>
      </c>
      <c r="C90" s="20"/>
      <c r="D90" s="41" t="s">
        <v>1578</v>
      </c>
      <c r="E90" s="34" t="s">
        <v>8</v>
      </c>
      <c r="F90" s="32">
        <v>153.66</v>
      </c>
    </row>
    <row r="91" spans="1:6" x14ac:dyDescent="0.3">
      <c r="A91" s="28">
        <v>45310</v>
      </c>
      <c r="B91" s="29" t="s">
        <v>1579</v>
      </c>
      <c r="C91" s="20"/>
      <c r="D91" s="41" t="s">
        <v>1580</v>
      </c>
      <c r="E91" s="34" t="s">
        <v>8</v>
      </c>
      <c r="F91" s="32">
        <v>1199</v>
      </c>
    </row>
    <row r="92" spans="1:6" x14ac:dyDescent="0.3">
      <c r="A92" s="28">
        <v>45310</v>
      </c>
      <c r="B92" s="29" t="s">
        <v>1581</v>
      </c>
      <c r="C92" s="20"/>
      <c r="D92" s="41" t="s">
        <v>1492</v>
      </c>
      <c r="E92" s="34" t="s">
        <v>8</v>
      </c>
      <c r="F92" s="32">
        <v>1</v>
      </c>
    </row>
    <row r="93" spans="1:6" x14ac:dyDescent="0.3">
      <c r="A93" s="28">
        <v>45310</v>
      </c>
      <c r="B93" s="29" t="s">
        <v>1581</v>
      </c>
      <c r="C93" s="20"/>
      <c r="D93" s="41" t="s">
        <v>1492</v>
      </c>
      <c r="E93" s="34" t="s">
        <v>8</v>
      </c>
      <c r="F93" s="32">
        <v>1</v>
      </c>
    </row>
    <row r="94" spans="1:6" x14ac:dyDescent="0.3">
      <c r="A94" s="28">
        <v>45310</v>
      </c>
      <c r="B94" s="29" t="s">
        <v>1582</v>
      </c>
      <c r="C94" s="20"/>
      <c r="D94" s="41" t="s">
        <v>1506</v>
      </c>
      <c r="E94" s="34" t="s">
        <v>8</v>
      </c>
      <c r="F94" s="32">
        <v>309.99</v>
      </c>
    </row>
    <row r="95" spans="1:6" x14ac:dyDescent="0.3">
      <c r="A95" s="28">
        <v>45310</v>
      </c>
      <c r="B95" s="29" t="s">
        <v>1583</v>
      </c>
      <c r="C95" s="20"/>
      <c r="D95" s="41" t="s">
        <v>1508</v>
      </c>
      <c r="E95" s="34" t="s">
        <v>8</v>
      </c>
      <c r="F95" s="32">
        <v>59.37</v>
      </c>
    </row>
    <row r="96" spans="1:6" x14ac:dyDescent="0.3">
      <c r="A96" s="28">
        <v>45310</v>
      </c>
      <c r="B96" s="29" t="s">
        <v>1584</v>
      </c>
      <c r="C96" s="20"/>
      <c r="D96" s="41" t="s">
        <v>1585</v>
      </c>
      <c r="E96" s="34" t="s">
        <v>8</v>
      </c>
      <c r="F96" s="32">
        <v>48.73</v>
      </c>
    </row>
    <row r="97" spans="1:6" x14ac:dyDescent="0.3">
      <c r="A97" s="28">
        <v>45310</v>
      </c>
      <c r="B97" s="29" t="s">
        <v>1586</v>
      </c>
      <c r="C97" s="20"/>
      <c r="D97" s="41" t="s">
        <v>1578</v>
      </c>
      <c r="E97" s="34" t="s">
        <v>8</v>
      </c>
      <c r="F97" s="32">
        <v>12.5</v>
      </c>
    </row>
    <row r="98" spans="1:6" x14ac:dyDescent="0.3">
      <c r="A98" s="28">
        <v>45310</v>
      </c>
      <c r="B98" s="29" t="s">
        <v>1587</v>
      </c>
      <c r="C98" s="20"/>
      <c r="D98" s="41" t="s">
        <v>1506</v>
      </c>
      <c r="E98" s="34" t="s">
        <v>8</v>
      </c>
      <c r="F98" s="32">
        <v>10.82</v>
      </c>
    </row>
    <row r="99" spans="1:6" x14ac:dyDescent="0.3">
      <c r="A99" s="28">
        <v>45310</v>
      </c>
      <c r="B99" s="29" t="s">
        <v>215</v>
      </c>
      <c r="C99" s="20"/>
      <c r="D99" s="41" t="s">
        <v>1492</v>
      </c>
      <c r="E99" s="32">
        <f>F99*20/120</f>
        <v>2.4983333333333335</v>
      </c>
      <c r="F99" s="32">
        <v>14.99</v>
      </c>
    </row>
    <row r="100" spans="1:6" x14ac:dyDescent="0.3">
      <c r="A100" s="28">
        <v>45310</v>
      </c>
      <c r="B100" s="29" t="s">
        <v>995</v>
      </c>
      <c r="C100" s="20"/>
      <c r="D100" s="41" t="s">
        <v>1492</v>
      </c>
      <c r="E100" s="34" t="s">
        <v>8</v>
      </c>
      <c r="F100" s="32">
        <v>205.4</v>
      </c>
    </row>
    <row r="101" spans="1:6" x14ac:dyDescent="0.3">
      <c r="A101" s="28">
        <v>45310</v>
      </c>
      <c r="B101" s="29" t="s">
        <v>1588</v>
      </c>
      <c r="C101" s="20"/>
      <c r="D101" s="41" t="s">
        <v>1589</v>
      </c>
      <c r="E101" s="34" t="s">
        <v>8</v>
      </c>
      <c r="F101" s="32">
        <v>4.17</v>
      </c>
    </row>
    <row r="102" spans="1:6" x14ac:dyDescent="0.3">
      <c r="A102" s="28">
        <v>45310</v>
      </c>
      <c r="B102" s="29" t="s">
        <v>1590</v>
      </c>
      <c r="C102" s="20"/>
      <c r="D102" s="41" t="s">
        <v>1530</v>
      </c>
      <c r="E102" s="34" t="s">
        <v>8</v>
      </c>
      <c r="F102" s="32">
        <v>297</v>
      </c>
    </row>
    <row r="103" spans="1:6" x14ac:dyDescent="0.3">
      <c r="A103" s="28">
        <v>45310</v>
      </c>
      <c r="B103" s="29" t="s">
        <v>1591</v>
      </c>
      <c r="C103" s="20"/>
      <c r="D103" s="41" t="s">
        <v>1530</v>
      </c>
      <c r="E103" s="34" t="s">
        <v>8</v>
      </c>
      <c r="F103" s="32">
        <v>349</v>
      </c>
    </row>
    <row r="104" spans="1:6" x14ac:dyDescent="0.3">
      <c r="A104" s="28">
        <v>45310</v>
      </c>
      <c r="B104" s="29" t="s">
        <v>1592</v>
      </c>
      <c r="C104" s="20"/>
      <c r="D104" s="41" t="s">
        <v>1530</v>
      </c>
      <c r="E104" s="34" t="s">
        <v>8</v>
      </c>
      <c r="F104" s="32">
        <v>450</v>
      </c>
    </row>
    <row r="105" spans="1:6" x14ac:dyDescent="0.3">
      <c r="A105" s="28">
        <v>45310</v>
      </c>
      <c r="B105" s="29" t="s">
        <v>1593</v>
      </c>
      <c r="C105" s="20"/>
      <c r="D105" s="41" t="s">
        <v>1492</v>
      </c>
      <c r="E105" s="34" t="s">
        <v>8</v>
      </c>
      <c r="F105" s="32">
        <v>117.16</v>
      </c>
    </row>
    <row r="106" spans="1:6" x14ac:dyDescent="0.3">
      <c r="A106" s="28">
        <v>45310</v>
      </c>
      <c r="B106" s="29" t="s">
        <v>1594</v>
      </c>
      <c r="C106" s="20"/>
      <c r="D106" s="41" t="s">
        <v>1492</v>
      </c>
      <c r="E106" s="34" t="s">
        <v>8</v>
      </c>
      <c r="F106" s="32">
        <v>25.48</v>
      </c>
    </row>
    <row r="107" spans="1:6" x14ac:dyDescent="0.3">
      <c r="A107" s="28">
        <v>45310</v>
      </c>
      <c r="B107" s="29" t="s">
        <v>1595</v>
      </c>
      <c r="C107" s="20"/>
      <c r="D107" s="41" t="s">
        <v>1596</v>
      </c>
      <c r="E107" s="34" t="s">
        <v>8</v>
      </c>
      <c r="F107" s="32">
        <v>83.33</v>
      </c>
    </row>
    <row r="108" spans="1:6" x14ac:dyDescent="0.3">
      <c r="A108" s="28">
        <v>45310</v>
      </c>
      <c r="B108" s="29" t="s">
        <v>1597</v>
      </c>
      <c r="C108" s="20"/>
      <c r="D108" s="41" t="s">
        <v>1596</v>
      </c>
      <c r="E108" s="34" t="s">
        <v>8</v>
      </c>
      <c r="F108" s="32">
        <v>130</v>
      </c>
    </row>
    <row r="109" spans="1:6" x14ac:dyDescent="0.3">
      <c r="A109" s="14">
        <v>45310</v>
      </c>
      <c r="B109" s="1" t="s">
        <v>1598</v>
      </c>
      <c r="C109" s="15"/>
      <c r="D109" s="6" t="s">
        <v>8</v>
      </c>
      <c r="E109" s="16" t="s">
        <v>8</v>
      </c>
      <c r="F109" s="5">
        <v>808.06</v>
      </c>
    </row>
    <row r="110" spans="1:6" x14ac:dyDescent="0.3">
      <c r="A110" s="14">
        <v>45310</v>
      </c>
      <c r="B110" s="1" t="s">
        <v>1599</v>
      </c>
      <c r="C110" s="15"/>
      <c r="D110" s="6" t="s">
        <v>8</v>
      </c>
      <c r="E110" s="16" t="s">
        <v>8</v>
      </c>
      <c r="F110" s="5">
        <v>12058.97</v>
      </c>
    </row>
    <row r="111" spans="1:6" ht="0.9" customHeight="1" x14ac:dyDescent="0.3"/>
  </sheetData>
  <mergeCells count="109">
    <mergeCell ref="B110:C110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1:B1"/>
    <mergeCell ref="B3:C3"/>
    <mergeCell ref="B4:C4"/>
    <mergeCell ref="B5:C5"/>
    <mergeCell ref="B6:C6"/>
    <mergeCell ref="B7:C7"/>
  </mergeCells>
  <pageMargins left="0.78740157480314998" right="0.78740157480314998" top="0.78740157480314998" bottom="0.78740157480314998" header="0.78740157480314998" footer="0.78740157480314998"/>
  <pageSetup paperSize="9" scale="74" fitToHeight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F6791-6B28-40D1-80A8-D3F928F78514}">
  <sheetPr>
    <pageSetUpPr fitToPage="1"/>
  </sheetPr>
  <dimension ref="A1:F234"/>
  <sheetViews>
    <sheetView showGridLines="0" workbookViewId="0">
      <selection activeCell="D13" sqref="D13"/>
    </sheetView>
  </sheetViews>
  <sheetFormatPr defaultRowHeight="14.4" x14ac:dyDescent="0.3"/>
  <cols>
    <col min="1" max="1" width="19.5546875" style="21" customWidth="1"/>
    <col min="2" max="2" width="31.21875" style="21" customWidth="1"/>
    <col min="3" max="3" width="38.44140625" style="21" customWidth="1"/>
    <col min="4" max="4" width="40.88671875" style="21" customWidth="1"/>
    <col min="5" max="5" width="21.6640625" style="21" customWidth="1"/>
    <col min="6" max="6" width="15.88671875" style="21" customWidth="1"/>
    <col min="7" max="16384" width="8.88671875" style="21"/>
  </cols>
  <sheetData>
    <row r="1" spans="1:6" ht="64.05" customHeight="1" x14ac:dyDescent="0.3">
      <c r="A1" s="19" t="s">
        <v>1600</v>
      </c>
      <c r="B1" s="20"/>
    </row>
    <row r="2" spans="1:6" ht="4.95" customHeight="1" x14ac:dyDescent="0.3"/>
    <row r="3" spans="1:6" x14ac:dyDescent="0.3">
      <c r="A3" s="24" t="s">
        <v>1</v>
      </c>
      <c r="B3" s="19" t="s">
        <v>2</v>
      </c>
      <c r="C3" s="20"/>
      <c r="D3" s="25" t="s">
        <v>3</v>
      </c>
      <c r="E3" s="24" t="s">
        <v>4</v>
      </c>
      <c r="F3" s="24" t="s">
        <v>5</v>
      </c>
    </row>
    <row r="4" spans="1:6" x14ac:dyDescent="0.3">
      <c r="A4" s="28">
        <v>45341</v>
      </c>
      <c r="B4" s="9" t="s">
        <v>1601</v>
      </c>
      <c r="C4" s="20"/>
      <c r="D4" s="30" t="s">
        <v>56</v>
      </c>
      <c r="E4" s="34" t="s">
        <v>8</v>
      </c>
      <c r="F4" s="32">
        <v>22.45</v>
      </c>
    </row>
    <row r="5" spans="1:6" x14ac:dyDescent="0.3">
      <c r="A5" s="28">
        <v>45341</v>
      </c>
      <c r="B5" s="9" t="s">
        <v>1602</v>
      </c>
      <c r="C5" s="20"/>
      <c r="D5" s="30" t="s">
        <v>7</v>
      </c>
      <c r="E5" s="34" t="s">
        <v>8</v>
      </c>
      <c r="F5" s="32">
        <v>9.16</v>
      </c>
    </row>
    <row r="6" spans="1:6" x14ac:dyDescent="0.3">
      <c r="A6" s="28">
        <v>45341</v>
      </c>
      <c r="B6" s="9" t="s">
        <v>1603</v>
      </c>
      <c r="C6" s="20"/>
      <c r="D6" s="30" t="s">
        <v>7</v>
      </c>
      <c r="E6" s="34" t="s">
        <v>8</v>
      </c>
      <c r="F6" s="32">
        <v>109.17</v>
      </c>
    </row>
    <row r="7" spans="1:6" x14ac:dyDescent="0.3">
      <c r="A7" s="28">
        <v>45341</v>
      </c>
      <c r="B7" s="9" t="s">
        <v>1604</v>
      </c>
      <c r="C7" s="20"/>
      <c r="D7" s="30" t="s">
        <v>14</v>
      </c>
      <c r="E7" s="34" t="s">
        <v>8</v>
      </c>
      <c r="F7" s="32">
        <v>85</v>
      </c>
    </row>
    <row r="8" spans="1:6" x14ac:dyDescent="0.3">
      <c r="A8" s="28">
        <v>45341</v>
      </c>
      <c r="B8" s="9" t="s">
        <v>1605</v>
      </c>
      <c r="C8" s="20"/>
      <c r="D8" s="30" t="s">
        <v>10</v>
      </c>
      <c r="E8" s="34" t="s">
        <v>8</v>
      </c>
      <c r="F8" s="32">
        <v>101.5</v>
      </c>
    </row>
    <row r="9" spans="1:6" x14ac:dyDescent="0.3">
      <c r="A9" s="28">
        <v>45341</v>
      </c>
      <c r="B9" s="9" t="s">
        <v>1605</v>
      </c>
      <c r="C9" s="20"/>
      <c r="D9" s="30" t="s">
        <v>10</v>
      </c>
      <c r="E9" s="34" t="s">
        <v>8</v>
      </c>
      <c r="F9" s="32">
        <v>172.5</v>
      </c>
    </row>
    <row r="10" spans="1:6" x14ac:dyDescent="0.3">
      <c r="A10" s="28">
        <v>45341</v>
      </c>
      <c r="B10" s="9" t="s">
        <v>1606</v>
      </c>
      <c r="C10" s="20"/>
      <c r="D10" s="30" t="s">
        <v>56</v>
      </c>
      <c r="E10" s="34" t="s">
        <v>8</v>
      </c>
      <c r="F10" s="32">
        <v>28.21</v>
      </c>
    </row>
    <row r="11" spans="1:6" x14ac:dyDescent="0.3">
      <c r="A11" s="28">
        <v>45341</v>
      </c>
      <c r="B11" s="9" t="s">
        <v>1607</v>
      </c>
      <c r="C11" s="20"/>
      <c r="D11" s="30" t="s">
        <v>7</v>
      </c>
      <c r="E11" s="34" t="s">
        <v>8</v>
      </c>
      <c r="F11" s="32">
        <v>146</v>
      </c>
    </row>
    <row r="12" spans="1:6" x14ac:dyDescent="0.3">
      <c r="A12" s="28">
        <v>45341</v>
      </c>
      <c r="B12" s="9" t="s">
        <v>747</v>
      </c>
      <c r="C12" s="20"/>
      <c r="D12" s="30" t="s">
        <v>10</v>
      </c>
      <c r="E12" s="34" t="s">
        <v>8</v>
      </c>
      <c r="F12" s="32">
        <v>58.65</v>
      </c>
    </row>
    <row r="13" spans="1:6" x14ac:dyDescent="0.3">
      <c r="A13" s="28">
        <v>45341</v>
      </c>
      <c r="B13" s="9" t="s">
        <v>1608</v>
      </c>
      <c r="C13" s="20"/>
      <c r="D13" s="30" t="s">
        <v>10</v>
      </c>
      <c r="E13" s="34" t="s">
        <v>8</v>
      </c>
      <c r="F13" s="32">
        <v>108</v>
      </c>
    </row>
    <row r="14" spans="1:6" x14ac:dyDescent="0.3">
      <c r="A14" s="28">
        <v>45341</v>
      </c>
      <c r="B14" s="9" t="s">
        <v>1609</v>
      </c>
      <c r="C14" s="20"/>
      <c r="D14" s="30" t="s">
        <v>56</v>
      </c>
      <c r="E14" s="34" t="s">
        <v>8</v>
      </c>
      <c r="F14" s="32">
        <v>190</v>
      </c>
    </row>
    <row r="15" spans="1:6" x14ac:dyDescent="0.3">
      <c r="A15" s="28">
        <v>45341</v>
      </c>
      <c r="B15" s="9" t="s">
        <v>1610</v>
      </c>
      <c r="C15" s="20"/>
      <c r="D15" s="30" t="s">
        <v>16</v>
      </c>
      <c r="E15" s="34" t="s">
        <v>8</v>
      </c>
      <c r="F15" s="32">
        <v>66.430000000000007</v>
      </c>
    </row>
    <row r="16" spans="1:6" x14ac:dyDescent="0.3">
      <c r="A16" s="28">
        <v>45341</v>
      </c>
      <c r="B16" s="9" t="s">
        <v>1611</v>
      </c>
      <c r="C16" s="20"/>
      <c r="D16" s="30" t="s">
        <v>30</v>
      </c>
      <c r="E16" s="32">
        <v>6.6650000000000009</v>
      </c>
      <c r="F16" s="32">
        <v>39.99</v>
      </c>
    </row>
    <row r="17" spans="1:6" x14ac:dyDescent="0.3">
      <c r="A17" s="28">
        <v>45341</v>
      </c>
      <c r="B17" s="9" t="s">
        <v>1612</v>
      </c>
      <c r="C17" s="20"/>
      <c r="D17" s="30" t="s">
        <v>30</v>
      </c>
      <c r="E17" s="34" t="s">
        <v>8</v>
      </c>
      <c r="F17" s="32">
        <v>37.76</v>
      </c>
    </row>
    <row r="18" spans="1:6" x14ac:dyDescent="0.3">
      <c r="A18" s="28">
        <v>45341</v>
      </c>
      <c r="B18" s="9" t="s">
        <v>1613</v>
      </c>
      <c r="C18" s="20"/>
      <c r="D18" s="30" t="s">
        <v>1045</v>
      </c>
      <c r="E18" s="34" t="s">
        <v>8</v>
      </c>
      <c r="F18" s="32">
        <v>73.25</v>
      </c>
    </row>
    <row r="19" spans="1:6" x14ac:dyDescent="0.3">
      <c r="A19" s="28">
        <v>45341</v>
      </c>
      <c r="B19" s="9" t="s">
        <v>1614</v>
      </c>
      <c r="C19" s="20"/>
      <c r="D19" s="30" t="s">
        <v>32</v>
      </c>
      <c r="E19" s="34" t="s">
        <v>8</v>
      </c>
      <c r="F19" s="32">
        <v>118.8</v>
      </c>
    </row>
    <row r="20" spans="1:6" x14ac:dyDescent="0.3">
      <c r="A20" s="28">
        <v>45341</v>
      </c>
      <c r="B20" s="9" t="s">
        <v>1615</v>
      </c>
      <c r="C20" s="20"/>
      <c r="D20" s="41" t="s">
        <v>1616</v>
      </c>
      <c r="E20" s="34" t="s">
        <v>8</v>
      </c>
      <c r="F20" s="32">
        <v>13</v>
      </c>
    </row>
    <row r="21" spans="1:6" x14ac:dyDescent="0.3">
      <c r="A21" s="28">
        <v>45341</v>
      </c>
      <c r="B21" s="9" t="s">
        <v>1617</v>
      </c>
      <c r="C21" s="20"/>
      <c r="D21" s="30" t="s">
        <v>46</v>
      </c>
      <c r="E21" s="34" t="s">
        <v>8</v>
      </c>
      <c r="F21" s="32">
        <v>788.88</v>
      </c>
    </row>
    <row r="22" spans="1:6" x14ac:dyDescent="0.3">
      <c r="A22" s="28">
        <v>45341</v>
      </c>
      <c r="B22" s="9" t="s">
        <v>1618</v>
      </c>
      <c r="C22" s="20"/>
      <c r="D22" s="30" t="s">
        <v>7</v>
      </c>
      <c r="E22" s="34" t="s">
        <v>8</v>
      </c>
      <c r="F22" s="32">
        <v>339</v>
      </c>
    </row>
    <row r="23" spans="1:6" x14ac:dyDescent="0.3">
      <c r="A23" s="28">
        <v>45341</v>
      </c>
      <c r="B23" s="9" t="s">
        <v>1619</v>
      </c>
      <c r="C23" s="20"/>
      <c r="D23" s="41" t="s">
        <v>1620</v>
      </c>
      <c r="E23" s="34" t="s">
        <v>8</v>
      </c>
      <c r="F23" s="32">
        <v>1093</v>
      </c>
    </row>
    <row r="24" spans="1:6" x14ac:dyDescent="0.3">
      <c r="A24" s="28">
        <v>45341</v>
      </c>
      <c r="B24" s="9" t="s">
        <v>1621</v>
      </c>
      <c r="C24" s="20"/>
      <c r="D24" s="30" t="s">
        <v>16</v>
      </c>
      <c r="E24" s="34" t="s">
        <v>8</v>
      </c>
      <c r="F24" s="32">
        <v>17.489999999999998</v>
      </c>
    </row>
    <row r="25" spans="1:6" x14ac:dyDescent="0.3">
      <c r="A25" s="28">
        <v>45341</v>
      </c>
      <c r="B25" s="9" t="s">
        <v>1622</v>
      </c>
      <c r="C25" s="20"/>
      <c r="D25" s="30" t="s">
        <v>16</v>
      </c>
      <c r="E25" s="34" t="s">
        <v>8</v>
      </c>
      <c r="F25" s="32">
        <v>66.66</v>
      </c>
    </row>
    <row r="26" spans="1:6" x14ac:dyDescent="0.3">
      <c r="A26" s="28">
        <v>45341</v>
      </c>
      <c r="B26" s="9" t="s">
        <v>1623</v>
      </c>
      <c r="C26" s="20"/>
      <c r="D26" s="30" t="s">
        <v>18</v>
      </c>
      <c r="E26" s="34" t="s">
        <v>8</v>
      </c>
      <c r="F26" s="32">
        <v>44.96</v>
      </c>
    </row>
    <row r="27" spans="1:6" ht="14.4" customHeight="1" x14ac:dyDescent="0.3">
      <c r="A27" s="28">
        <v>45341</v>
      </c>
      <c r="B27" s="9" t="s">
        <v>1623</v>
      </c>
      <c r="C27" s="20"/>
      <c r="D27" s="30" t="s">
        <v>18</v>
      </c>
      <c r="E27" s="34" t="s">
        <v>8</v>
      </c>
      <c r="F27" s="32">
        <v>62.5</v>
      </c>
    </row>
    <row r="28" spans="1:6" ht="14.4" customHeight="1" x14ac:dyDescent="0.3">
      <c r="A28" s="28">
        <v>45341</v>
      </c>
      <c r="B28" s="9" t="s">
        <v>1623</v>
      </c>
      <c r="C28" s="20"/>
      <c r="D28" s="30" t="s">
        <v>18</v>
      </c>
      <c r="E28" s="34" t="s">
        <v>8</v>
      </c>
      <c r="F28" s="32">
        <v>135.4</v>
      </c>
    </row>
    <row r="29" spans="1:6" ht="14.4" customHeight="1" x14ac:dyDescent="0.3">
      <c r="A29" s="28">
        <v>45341</v>
      </c>
      <c r="B29" s="9" t="s">
        <v>1623</v>
      </c>
      <c r="C29" s="20"/>
      <c r="D29" s="30" t="s">
        <v>18</v>
      </c>
      <c r="E29" s="34" t="s">
        <v>8</v>
      </c>
      <c r="F29" s="32">
        <v>69.14</v>
      </c>
    </row>
    <row r="30" spans="1:6" ht="14.4" customHeight="1" x14ac:dyDescent="0.3">
      <c r="A30" s="28">
        <v>45341</v>
      </c>
      <c r="B30" s="9" t="s">
        <v>1623</v>
      </c>
      <c r="C30" s="20"/>
      <c r="D30" s="30" t="s">
        <v>18</v>
      </c>
      <c r="E30" s="34" t="s">
        <v>8</v>
      </c>
      <c r="F30" s="32">
        <v>110.4</v>
      </c>
    </row>
    <row r="31" spans="1:6" ht="14.4" customHeight="1" x14ac:dyDescent="0.3">
      <c r="A31" s="28">
        <v>45341</v>
      </c>
      <c r="B31" s="9" t="s">
        <v>1623</v>
      </c>
      <c r="C31" s="20"/>
      <c r="D31" s="30" t="s">
        <v>18</v>
      </c>
      <c r="E31" s="34" t="s">
        <v>8</v>
      </c>
      <c r="F31" s="32">
        <v>114.44</v>
      </c>
    </row>
    <row r="32" spans="1:6" ht="14.4" customHeight="1" x14ac:dyDescent="0.3">
      <c r="A32" s="28">
        <v>45341</v>
      </c>
      <c r="B32" s="9" t="s">
        <v>1623</v>
      </c>
      <c r="C32" s="20"/>
      <c r="D32" s="30" t="s">
        <v>18</v>
      </c>
      <c r="E32" s="34" t="s">
        <v>8</v>
      </c>
      <c r="F32" s="32">
        <v>150.9</v>
      </c>
    </row>
    <row r="33" spans="1:6" ht="14.4" customHeight="1" x14ac:dyDescent="0.3">
      <c r="A33" s="28">
        <v>45341</v>
      </c>
      <c r="B33" s="9" t="s">
        <v>1623</v>
      </c>
      <c r="C33" s="20"/>
      <c r="D33" s="30" t="s">
        <v>18</v>
      </c>
      <c r="E33" s="34" t="s">
        <v>8</v>
      </c>
      <c r="F33" s="32">
        <v>19.98</v>
      </c>
    </row>
    <row r="34" spans="1:6" ht="14.4" customHeight="1" x14ac:dyDescent="0.3">
      <c r="A34" s="28">
        <v>45341</v>
      </c>
      <c r="B34" s="9" t="s">
        <v>1623</v>
      </c>
      <c r="C34" s="20"/>
      <c r="D34" s="30" t="s">
        <v>18</v>
      </c>
      <c r="E34" s="34" t="s">
        <v>8</v>
      </c>
      <c r="F34" s="32">
        <v>118.9</v>
      </c>
    </row>
    <row r="35" spans="1:6" x14ac:dyDescent="0.3">
      <c r="A35" s="28">
        <v>45341</v>
      </c>
      <c r="B35" s="29" t="s">
        <v>1624</v>
      </c>
      <c r="C35" s="20"/>
      <c r="D35" s="30" t="s">
        <v>16</v>
      </c>
      <c r="E35" s="34" t="s">
        <v>8</v>
      </c>
      <c r="F35" s="32">
        <v>59.7</v>
      </c>
    </row>
    <row r="36" spans="1:6" ht="14.4" customHeight="1" x14ac:dyDescent="0.3">
      <c r="A36" s="28">
        <v>45341</v>
      </c>
      <c r="B36" s="9" t="s">
        <v>1625</v>
      </c>
      <c r="C36" s="29"/>
      <c r="D36" s="30" t="s">
        <v>18</v>
      </c>
      <c r="E36" s="34" t="s">
        <v>8</v>
      </c>
      <c r="F36" s="32">
        <v>-110.4</v>
      </c>
    </row>
    <row r="37" spans="1:6" ht="14.4" customHeight="1" x14ac:dyDescent="0.3">
      <c r="A37" s="28">
        <v>45341</v>
      </c>
      <c r="B37" s="9" t="s">
        <v>1625</v>
      </c>
      <c r="C37" s="29"/>
      <c r="D37" s="30" t="s">
        <v>18</v>
      </c>
      <c r="E37" s="34" t="s">
        <v>8</v>
      </c>
      <c r="F37" s="32">
        <v>-118.9</v>
      </c>
    </row>
    <row r="38" spans="1:6" ht="14.4" customHeight="1" x14ac:dyDescent="0.3">
      <c r="A38" s="28">
        <v>45341</v>
      </c>
      <c r="B38" s="9" t="s">
        <v>1625</v>
      </c>
      <c r="C38" s="29"/>
      <c r="D38" s="30" t="s">
        <v>18</v>
      </c>
      <c r="E38" s="34" t="s">
        <v>8</v>
      </c>
      <c r="F38" s="32">
        <v>-150.9</v>
      </c>
    </row>
    <row r="39" spans="1:6" ht="14.4" customHeight="1" x14ac:dyDescent="0.3">
      <c r="A39" s="28">
        <v>45341</v>
      </c>
      <c r="B39" s="9" t="s">
        <v>1625</v>
      </c>
      <c r="C39" s="29"/>
      <c r="D39" s="30" t="s">
        <v>18</v>
      </c>
      <c r="E39" s="34" t="s">
        <v>8</v>
      </c>
      <c r="F39" s="32">
        <v>-135.4</v>
      </c>
    </row>
    <row r="40" spans="1:6" ht="14.4" customHeight="1" x14ac:dyDescent="0.3">
      <c r="A40" s="28">
        <v>45341</v>
      </c>
      <c r="B40" s="9" t="s">
        <v>1625</v>
      </c>
      <c r="C40" s="29"/>
      <c r="D40" s="30" t="s">
        <v>18</v>
      </c>
      <c r="E40" s="34" t="s">
        <v>8</v>
      </c>
      <c r="F40" s="32">
        <v>-44.96</v>
      </c>
    </row>
    <row r="41" spans="1:6" ht="14.4" customHeight="1" x14ac:dyDescent="0.3">
      <c r="A41" s="28">
        <v>45341</v>
      </c>
      <c r="B41" s="9" t="s">
        <v>1625</v>
      </c>
      <c r="C41" s="29"/>
      <c r="D41" s="30" t="s">
        <v>18</v>
      </c>
      <c r="E41" s="34" t="s">
        <v>8</v>
      </c>
      <c r="F41" s="32">
        <v>-114.44</v>
      </c>
    </row>
    <row r="42" spans="1:6" ht="14.4" customHeight="1" x14ac:dyDescent="0.3">
      <c r="A42" s="28">
        <v>45341</v>
      </c>
      <c r="B42" s="9" t="s">
        <v>1625</v>
      </c>
      <c r="C42" s="29"/>
      <c r="D42" s="30" t="s">
        <v>18</v>
      </c>
      <c r="E42" s="34" t="s">
        <v>8</v>
      </c>
      <c r="F42" s="32">
        <v>-69.14</v>
      </c>
    </row>
    <row r="43" spans="1:6" ht="14.4" customHeight="1" x14ac:dyDescent="0.3">
      <c r="A43" s="28">
        <v>45341</v>
      </c>
      <c r="B43" s="9" t="s">
        <v>1625</v>
      </c>
      <c r="C43" s="29"/>
      <c r="D43" s="30" t="s">
        <v>18</v>
      </c>
      <c r="E43" s="34" t="s">
        <v>8</v>
      </c>
      <c r="F43" s="32">
        <v>-62.5</v>
      </c>
    </row>
    <row r="44" spans="1:6" x14ac:dyDescent="0.3">
      <c r="A44" s="28">
        <v>45341</v>
      </c>
      <c r="B44" s="9" t="s">
        <v>1626</v>
      </c>
      <c r="C44" s="20"/>
      <c r="D44" s="30" t="s">
        <v>18</v>
      </c>
      <c r="E44" s="34" t="s">
        <v>8</v>
      </c>
      <c r="F44" s="32">
        <v>-69.14</v>
      </c>
    </row>
    <row r="45" spans="1:6" x14ac:dyDescent="0.3">
      <c r="A45" s="28">
        <v>45341</v>
      </c>
      <c r="B45" s="9" t="s">
        <v>1627</v>
      </c>
      <c r="C45" s="20"/>
      <c r="D45" s="30" t="s">
        <v>16</v>
      </c>
      <c r="E45" s="34" t="s">
        <v>8</v>
      </c>
      <c r="F45" s="32">
        <v>83.29</v>
      </c>
    </row>
    <row r="46" spans="1:6" x14ac:dyDescent="0.3">
      <c r="A46" s="28">
        <v>45341</v>
      </c>
      <c r="B46" s="9" t="s">
        <v>1628</v>
      </c>
      <c r="C46" s="20"/>
      <c r="D46" s="30" t="s">
        <v>16</v>
      </c>
      <c r="E46" s="34" t="s">
        <v>8</v>
      </c>
      <c r="F46" s="32">
        <v>117.47</v>
      </c>
    </row>
    <row r="47" spans="1:6" x14ac:dyDescent="0.3">
      <c r="A47" s="28">
        <v>45341</v>
      </c>
      <c r="B47" s="9" t="s">
        <v>1629</v>
      </c>
      <c r="C47" s="20"/>
      <c r="D47" s="30" t="s">
        <v>16</v>
      </c>
      <c r="E47" s="34" t="s">
        <v>8</v>
      </c>
      <c r="F47" s="32">
        <v>7.95</v>
      </c>
    </row>
    <row r="48" spans="1:6" x14ac:dyDescent="0.3">
      <c r="A48" s="28">
        <v>45341</v>
      </c>
      <c r="B48" s="9" t="s">
        <v>1630</v>
      </c>
      <c r="C48" s="20"/>
      <c r="D48" s="30" t="s">
        <v>16</v>
      </c>
      <c r="E48" s="34" t="s">
        <v>8</v>
      </c>
      <c r="F48" s="32">
        <v>52.48</v>
      </c>
    </row>
    <row r="49" spans="1:6" x14ac:dyDescent="0.3">
      <c r="A49" s="28">
        <v>45341</v>
      </c>
      <c r="B49" s="9" t="s">
        <v>1631</v>
      </c>
      <c r="C49" s="20"/>
      <c r="D49" s="30" t="s">
        <v>16</v>
      </c>
      <c r="E49" s="34" t="s">
        <v>8</v>
      </c>
      <c r="F49" s="32">
        <v>68.680000000000007</v>
      </c>
    </row>
    <row r="50" spans="1:6" x14ac:dyDescent="0.3">
      <c r="A50" s="28">
        <v>45341</v>
      </c>
      <c r="B50" s="9" t="s">
        <v>1632</v>
      </c>
      <c r="C50" s="20"/>
      <c r="D50" s="30" t="s">
        <v>1508</v>
      </c>
      <c r="E50" s="34" t="s">
        <v>8</v>
      </c>
      <c r="F50" s="32">
        <v>44.27</v>
      </c>
    </row>
    <row r="51" spans="1:6" x14ac:dyDescent="0.3">
      <c r="A51" s="28">
        <v>45341</v>
      </c>
      <c r="B51" s="9" t="s">
        <v>1633</v>
      </c>
      <c r="C51" s="20"/>
      <c r="D51" s="30" t="s">
        <v>56</v>
      </c>
      <c r="E51" s="34" t="s">
        <v>8</v>
      </c>
      <c r="F51" s="32">
        <v>87</v>
      </c>
    </row>
    <row r="52" spans="1:6" x14ac:dyDescent="0.3">
      <c r="A52" s="28">
        <v>45341</v>
      </c>
      <c r="B52" s="9" t="s">
        <v>1634</v>
      </c>
      <c r="C52" s="20"/>
      <c r="D52" s="30" t="s">
        <v>1508</v>
      </c>
      <c r="E52" s="34" t="s">
        <v>8</v>
      </c>
      <c r="F52" s="32">
        <v>687.5</v>
      </c>
    </row>
    <row r="53" spans="1:6" x14ac:dyDescent="0.3">
      <c r="A53" s="28">
        <v>45341</v>
      </c>
      <c r="B53" s="9" t="s">
        <v>1635</v>
      </c>
      <c r="C53" s="20"/>
      <c r="D53" s="30" t="s">
        <v>112</v>
      </c>
      <c r="E53" s="34" t="s">
        <v>8</v>
      </c>
      <c r="F53" s="32">
        <v>39.130000000000003</v>
      </c>
    </row>
    <row r="54" spans="1:6" x14ac:dyDescent="0.3">
      <c r="A54" s="28">
        <v>45341</v>
      </c>
      <c r="B54" s="9" t="s">
        <v>1636</v>
      </c>
      <c r="C54" s="20"/>
      <c r="D54" s="30" t="s">
        <v>112</v>
      </c>
      <c r="E54" s="34" t="s">
        <v>8</v>
      </c>
      <c r="F54" s="32">
        <v>24.91</v>
      </c>
    </row>
    <row r="55" spans="1:6" x14ac:dyDescent="0.3">
      <c r="A55" s="28">
        <v>45341</v>
      </c>
      <c r="B55" s="9" t="s">
        <v>1637</v>
      </c>
      <c r="C55" s="20"/>
      <c r="D55" s="41" t="s">
        <v>1516</v>
      </c>
      <c r="E55" s="32">
        <v>0.98333333333333328</v>
      </c>
      <c r="F55" s="32">
        <v>5.9</v>
      </c>
    </row>
    <row r="56" spans="1:6" x14ac:dyDescent="0.3">
      <c r="A56" s="28">
        <v>45341</v>
      </c>
      <c r="B56" s="9" t="s">
        <v>1638</v>
      </c>
      <c r="C56" s="20"/>
      <c r="D56" s="41" t="s">
        <v>108</v>
      </c>
      <c r="E56" s="32">
        <v>1.3316666666666668</v>
      </c>
      <c r="F56" s="32">
        <v>7.99</v>
      </c>
    </row>
    <row r="57" spans="1:6" x14ac:dyDescent="0.3">
      <c r="A57" s="28">
        <v>45341</v>
      </c>
      <c r="B57" s="9" t="s">
        <v>1639</v>
      </c>
      <c r="C57" s="20"/>
      <c r="D57" s="41" t="s">
        <v>1516</v>
      </c>
      <c r="E57" s="32" t="s">
        <v>8</v>
      </c>
      <c r="F57" s="32">
        <v>100</v>
      </c>
    </row>
    <row r="58" spans="1:6" x14ac:dyDescent="0.3">
      <c r="A58" s="28">
        <v>45341</v>
      </c>
      <c r="B58" s="9" t="s">
        <v>1640</v>
      </c>
      <c r="C58" s="20"/>
      <c r="D58" s="41" t="s">
        <v>108</v>
      </c>
      <c r="E58" s="32">
        <v>6.2233333333333336</v>
      </c>
      <c r="F58" s="32">
        <v>37.340000000000003</v>
      </c>
    </row>
    <row r="59" spans="1:6" x14ac:dyDescent="0.3">
      <c r="A59" s="28">
        <v>45341</v>
      </c>
      <c r="B59" s="9" t="s">
        <v>1641</v>
      </c>
      <c r="C59" s="20"/>
      <c r="D59" s="41" t="s">
        <v>108</v>
      </c>
      <c r="E59" s="32">
        <v>10.771666666666667</v>
      </c>
      <c r="F59" s="32">
        <v>64.63</v>
      </c>
    </row>
    <row r="60" spans="1:6" x14ac:dyDescent="0.3">
      <c r="A60" s="28">
        <v>45341</v>
      </c>
      <c r="B60" s="9" t="s">
        <v>1642</v>
      </c>
      <c r="C60" s="20"/>
      <c r="D60" s="41" t="s">
        <v>108</v>
      </c>
      <c r="E60" s="32">
        <v>6.6616666666666662</v>
      </c>
      <c r="F60" s="32">
        <v>39.97</v>
      </c>
    </row>
    <row r="61" spans="1:6" x14ac:dyDescent="0.3">
      <c r="A61" s="28">
        <v>45341</v>
      </c>
      <c r="B61" s="9" t="s">
        <v>1643</v>
      </c>
      <c r="C61" s="20"/>
      <c r="D61" s="41" t="s">
        <v>108</v>
      </c>
      <c r="E61" s="32">
        <v>1.3316666666666668</v>
      </c>
      <c r="F61" s="32">
        <v>7.99</v>
      </c>
    </row>
    <row r="62" spans="1:6" x14ac:dyDescent="0.3">
      <c r="A62" s="28">
        <v>45341</v>
      </c>
      <c r="B62" s="9" t="s">
        <v>1644</v>
      </c>
      <c r="C62" s="20"/>
      <c r="D62" s="41" t="s">
        <v>108</v>
      </c>
      <c r="E62" s="32">
        <v>3.4949999999999997</v>
      </c>
      <c r="F62" s="32">
        <v>20.97</v>
      </c>
    </row>
    <row r="63" spans="1:6" x14ac:dyDescent="0.3">
      <c r="A63" s="28">
        <v>45341</v>
      </c>
      <c r="B63" s="9" t="s">
        <v>1645</v>
      </c>
      <c r="C63" s="20"/>
      <c r="D63" s="41" t="s">
        <v>108</v>
      </c>
      <c r="E63" s="34" t="s">
        <v>8</v>
      </c>
      <c r="F63" s="32">
        <v>0.83</v>
      </c>
    </row>
    <row r="64" spans="1:6" x14ac:dyDescent="0.3">
      <c r="A64" s="28">
        <v>45341</v>
      </c>
      <c r="B64" s="9" t="s">
        <v>1646</v>
      </c>
      <c r="C64" s="20"/>
      <c r="D64" s="41" t="s">
        <v>108</v>
      </c>
      <c r="E64" s="34" t="s">
        <v>8</v>
      </c>
      <c r="F64" s="32">
        <v>18</v>
      </c>
    </row>
    <row r="65" spans="1:6" x14ac:dyDescent="0.3">
      <c r="A65" s="28">
        <v>45341</v>
      </c>
      <c r="B65" s="29" t="s">
        <v>1647</v>
      </c>
      <c r="C65" s="20"/>
      <c r="D65" s="41" t="s">
        <v>108</v>
      </c>
      <c r="E65" s="34" t="s">
        <v>8</v>
      </c>
      <c r="F65" s="32">
        <v>5.4</v>
      </c>
    </row>
    <row r="66" spans="1:6" x14ac:dyDescent="0.3">
      <c r="A66" s="28">
        <v>45341</v>
      </c>
      <c r="B66" s="42" t="s">
        <v>1648</v>
      </c>
      <c r="D66" s="41" t="s">
        <v>108</v>
      </c>
      <c r="E66" s="34" t="s">
        <v>8</v>
      </c>
      <c r="F66" s="32">
        <v>94.5</v>
      </c>
    </row>
    <row r="67" spans="1:6" x14ac:dyDescent="0.3">
      <c r="A67" s="28">
        <v>45341</v>
      </c>
      <c r="B67" s="42" t="s">
        <v>1649</v>
      </c>
      <c r="D67" s="41" t="s">
        <v>108</v>
      </c>
      <c r="E67" s="34" t="s">
        <v>8</v>
      </c>
      <c r="F67" s="32">
        <v>228.5</v>
      </c>
    </row>
    <row r="68" spans="1:6" x14ac:dyDescent="0.3">
      <c r="A68" s="28">
        <v>45341</v>
      </c>
      <c r="B68" s="42" t="s">
        <v>1650</v>
      </c>
      <c r="D68" s="41" t="s">
        <v>108</v>
      </c>
      <c r="E68" s="34" t="s">
        <v>8</v>
      </c>
      <c r="F68" s="32">
        <v>100</v>
      </c>
    </row>
    <row r="69" spans="1:6" x14ac:dyDescent="0.3">
      <c r="A69" s="28">
        <v>45341</v>
      </c>
      <c r="B69" s="42" t="s">
        <v>1651</v>
      </c>
      <c r="D69" s="41" t="s">
        <v>108</v>
      </c>
      <c r="E69" s="34" t="s">
        <v>8</v>
      </c>
      <c r="F69" s="32">
        <v>100</v>
      </c>
    </row>
    <row r="70" spans="1:6" x14ac:dyDescent="0.3">
      <c r="A70" s="28">
        <v>45341</v>
      </c>
      <c r="B70" s="42" t="s">
        <v>1651</v>
      </c>
      <c r="D70" s="41" t="s">
        <v>108</v>
      </c>
      <c r="E70" s="34" t="s">
        <v>8</v>
      </c>
      <c r="F70" s="32">
        <v>100</v>
      </c>
    </row>
    <row r="71" spans="1:6" x14ac:dyDescent="0.3">
      <c r="A71" s="28">
        <v>45341</v>
      </c>
      <c r="B71" s="42" t="s">
        <v>1652</v>
      </c>
      <c r="D71" s="41" t="s">
        <v>108</v>
      </c>
      <c r="E71" s="34" t="s">
        <v>8</v>
      </c>
      <c r="F71" s="32">
        <v>115.25</v>
      </c>
    </row>
    <row r="72" spans="1:6" x14ac:dyDescent="0.3">
      <c r="A72" s="28">
        <v>45341</v>
      </c>
      <c r="B72" s="42" t="s">
        <v>1651</v>
      </c>
      <c r="D72" s="41" t="s">
        <v>108</v>
      </c>
      <c r="E72" s="34" t="s">
        <v>8</v>
      </c>
      <c r="F72" s="32">
        <v>90</v>
      </c>
    </row>
    <row r="73" spans="1:6" x14ac:dyDescent="0.3">
      <c r="A73" s="28">
        <v>45341</v>
      </c>
      <c r="B73" s="42" t="s">
        <v>1653</v>
      </c>
      <c r="D73" s="41" t="s">
        <v>108</v>
      </c>
      <c r="E73" s="34" t="s">
        <v>8</v>
      </c>
      <c r="F73" s="32">
        <v>54</v>
      </c>
    </row>
    <row r="74" spans="1:6" x14ac:dyDescent="0.3">
      <c r="A74" s="28">
        <v>45341</v>
      </c>
      <c r="B74" s="9" t="s">
        <v>1654</v>
      </c>
      <c r="C74" s="20"/>
      <c r="D74" s="41" t="s">
        <v>1492</v>
      </c>
      <c r="E74" s="34" t="s">
        <v>8</v>
      </c>
      <c r="F74" s="32">
        <v>3.75</v>
      </c>
    </row>
    <row r="75" spans="1:6" x14ac:dyDescent="0.3">
      <c r="A75" s="28">
        <v>45341</v>
      </c>
      <c r="B75" s="9" t="s">
        <v>1655</v>
      </c>
      <c r="C75" s="20"/>
      <c r="D75" s="41" t="s">
        <v>1492</v>
      </c>
      <c r="E75" s="34" t="s">
        <v>8</v>
      </c>
      <c r="F75" s="32">
        <v>115</v>
      </c>
    </row>
    <row r="76" spans="1:6" x14ac:dyDescent="0.3">
      <c r="A76" s="28">
        <v>45341</v>
      </c>
      <c r="B76" s="9" t="s">
        <v>1656</v>
      </c>
      <c r="C76" s="20"/>
      <c r="D76" s="41" t="s">
        <v>1492</v>
      </c>
      <c r="E76" s="34" t="s">
        <v>8</v>
      </c>
      <c r="F76" s="32">
        <v>28.17</v>
      </c>
    </row>
    <row r="77" spans="1:6" x14ac:dyDescent="0.3">
      <c r="A77" s="28">
        <v>45341</v>
      </c>
      <c r="B77" s="9" t="s">
        <v>1657</v>
      </c>
      <c r="C77" s="20"/>
      <c r="D77" s="41" t="s">
        <v>1492</v>
      </c>
      <c r="E77" s="34" t="s">
        <v>8</v>
      </c>
      <c r="F77" s="32">
        <v>24.75</v>
      </c>
    </row>
    <row r="78" spans="1:6" x14ac:dyDescent="0.3">
      <c r="A78" s="28">
        <v>45341</v>
      </c>
      <c r="B78" s="9" t="s">
        <v>1658</v>
      </c>
      <c r="C78" s="20"/>
      <c r="D78" s="41" t="s">
        <v>1492</v>
      </c>
      <c r="E78" s="34" t="s">
        <v>8</v>
      </c>
      <c r="F78" s="32">
        <v>25.58</v>
      </c>
    </row>
    <row r="79" spans="1:6" x14ac:dyDescent="0.3">
      <c r="A79" s="28">
        <v>45341</v>
      </c>
      <c r="B79" s="9" t="s">
        <v>1659</v>
      </c>
      <c r="C79" s="20"/>
      <c r="D79" s="41" t="s">
        <v>1492</v>
      </c>
      <c r="E79" s="34" t="s">
        <v>8</v>
      </c>
      <c r="F79" s="32">
        <v>37.6</v>
      </c>
    </row>
    <row r="80" spans="1:6" x14ac:dyDescent="0.3">
      <c r="A80" s="28">
        <v>45341</v>
      </c>
      <c r="B80" s="9" t="s">
        <v>1660</v>
      </c>
      <c r="C80" s="20"/>
      <c r="D80" s="41" t="s">
        <v>1492</v>
      </c>
      <c r="E80" s="34" t="s">
        <v>8</v>
      </c>
      <c r="F80" s="32">
        <v>17.579999999999998</v>
      </c>
    </row>
    <row r="81" spans="1:6" x14ac:dyDescent="0.3">
      <c r="A81" s="28">
        <v>45341</v>
      </c>
      <c r="B81" s="9" t="s">
        <v>1661</v>
      </c>
      <c r="C81" s="20"/>
      <c r="D81" s="41" t="s">
        <v>1492</v>
      </c>
      <c r="E81" s="34" t="s">
        <v>8</v>
      </c>
      <c r="F81" s="32">
        <v>37.57</v>
      </c>
    </row>
    <row r="82" spans="1:6" x14ac:dyDescent="0.3">
      <c r="A82" s="28">
        <v>45341</v>
      </c>
      <c r="B82" s="9" t="s">
        <v>1662</v>
      </c>
      <c r="C82" s="20"/>
      <c r="D82" s="41" t="s">
        <v>1492</v>
      </c>
      <c r="E82" s="34" t="s">
        <v>8</v>
      </c>
      <c r="F82" s="32">
        <v>30.42</v>
      </c>
    </row>
    <row r="83" spans="1:6" x14ac:dyDescent="0.3">
      <c r="A83" s="28">
        <v>45341</v>
      </c>
      <c r="B83" s="9" t="s">
        <v>1663</v>
      </c>
      <c r="C83" s="20"/>
      <c r="D83" s="41" t="s">
        <v>1492</v>
      </c>
      <c r="E83" s="34" t="s">
        <v>8</v>
      </c>
      <c r="F83" s="32">
        <v>26.25</v>
      </c>
    </row>
    <row r="84" spans="1:6" x14ac:dyDescent="0.3">
      <c r="A84" s="28">
        <v>45341</v>
      </c>
      <c r="B84" s="9" t="s">
        <v>1664</v>
      </c>
      <c r="C84" s="20"/>
      <c r="D84" s="41" t="s">
        <v>1492</v>
      </c>
      <c r="E84" s="34" t="s">
        <v>8</v>
      </c>
      <c r="F84" s="32">
        <v>16.100000000000001</v>
      </c>
    </row>
    <row r="85" spans="1:6" x14ac:dyDescent="0.3">
      <c r="A85" s="28">
        <v>45341</v>
      </c>
      <c r="B85" s="29" t="s">
        <v>1665</v>
      </c>
      <c r="C85" s="20"/>
      <c r="D85" s="30" t="s">
        <v>1666</v>
      </c>
      <c r="E85" s="34" t="s">
        <v>8</v>
      </c>
      <c r="F85" s="32">
        <v>34.99</v>
      </c>
    </row>
    <row r="86" spans="1:6" x14ac:dyDescent="0.3">
      <c r="A86" s="28">
        <v>45341</v>
      </c>
      <c r="B86" s="29" t="s">
        <v>1667</v>
      </c>
      <c r="C86" s="20"/>
      <c r="D86" s="30" t="s">
        <v>1666</v>
      </c>
      <c r="E86" s="34" t="s">
        <v>8</v>
      </c>
      <c r="F86" s="32">
        <v>33.200000000000003</v>
      </c>
    </row>
    <row r="87" spans="1:6" x14ac:dyDescent="0.3">
      <c r="A87" s="28">
        <v>45341</v>
      </c>
      <c r="B87" s="9" t="s">
        <v>1668</v>
      </c>
      <c r="C87" s="20"/>
      <c r="D87" s="41" t="s">
        <v>1492</v>
      </c>
      <c r="E87" s="34" t="s">
        <v>8</v>
      </c>
      <c r="F87" s="32">
        <v>8.69</v>
      </c>
    </row>
    <row r="88" spans="1:6" x14ac:dyDescent="0.3">
      <c r="A88" s="28">
        <v>45341</v>
      </c>
      <c r="B88" s="9" t="s">
        <v>1669</v>
      </c>
      <c r="C88" s="20"/>
      <c r="D88" s="41" t="s">
        <v>1492</v>
      </c>
      <c r="E88" s="34" t="s">
        <v>8</v>
      </c>
      <c r="F88" s="32">
        <v>11.08</v>
      </c>
    </row>
    <row r="89" spans="1:6" x14ac:dyDescent="0.3">
      <c r="A89" s="28">
        <v>45341</v>
      </c>
      <c r="B89" s="9" t="s">
        <v>1670</v>
      </c>
      <c r="C89" s="20"/>
      <c r="D89" s="41" t="s">
        <v>1492</v>
      </c>
      <c r="E89" s="34" t="s">
        <v>8</v>
      </c>
      <c r="F89" s="32">
        <v>13.38</v>
      </c>
    </row>
    <row r="90" spans="1:6" x14ac:dyDescent="0.3">
      <c r="A90" s="28">
        <v>45341</v>
      </c>
      <c r="B90" s="9" t="s">
        <v>1671</v>
      </c>
      <c r="C90" s="20"/>
      <c r="D90" s="30" t="s">
        <v>36</v>
      </c>
      <c r="E90" s="34" t="s">
        <v>8</v>
      </c>
      <c r="F90" s="32">
        <v>12.04</v>
      </c>
    </row>
    <row r="91" spans="1:6" x14ac:dyDescent="0.3">
      <c r="A91" s="28">
        <v>45341</v>
      </c>
      <c r="B91" s="9" t="s">
        <v>1672</v>
      </c>
      <c r="C91" s="20"/>
      <c r="D91" s="30" t="s">
        <v>82</v>
      </c>
      <c r="E91" s="34" t="s">
        <v>8</v>
      </c>
      <c r="F91" s="32">
        <v>139.30000000000001</v>
      </c>
    </row>
    <row r="92" spans="1:6" x14ac:dyDescent="0.3">
      <c r="A92" s="28">
        <v>45341</v>
      </c>
      <c r="B92" s="9" t="s">
        <v>1673</v>
      </c>
      <c r="C92" s="20"/>
      <c r="D92" s="30" t="s">
        <v>82</v>
      </c>
      <c r="E92" s="34" t="s">
        <v>8</v>
      </c>
      <c r="F92" s="32">
        <v>30.96</v>
      </c>
    </row>
    <row r="93" spans="1:6" x14ac:dyDescent="0.3">
      <c r="A93" s="28">
        <v>45341</v>
      </c>
      <c r="B93" s="9" t="s">
        <v>1674</v>
      </c>
      <c r="C93" s="20"/>
      <c r="D93" s="30" t="s">
        <v>82</v>
      </c>
      <c r="E93" s="34" t="s">
        <v>8</v>
      </c>
      <c r="F93" s="32">
        <v>16.46</v>
      </c>
    </row>
    <row r="94" spans="1:6" x14ac:dyDescent="0.3">
      <c r="A94" s="28">
        <v>45341</v>
      </c>
      <c r="B94" s="9" t="s">
        <v>1675</v>
      </c>
      <c r="C94" s="20"/>
      <c r="D94" s="30" t="s">
        <v>82</v>
      </c>
      <c r="E94" s="34" t="s">
        <v>8</v>
      </c>
      <c r="F94" s="32">
        <v>4.4000000000000004</v>
      </c>
    </row>
    <row r="95" spans="1:6" x14ac:dyDescent="0.3">
      <c r="A95" s="28">
        <v>45341</v>
      </c>
      <c r="B95" s="9" t="s">
        <v>1676</v>
      </c>
      <c r="C95" s="20"/>
      <c r="D95" s="30" t="s">
        <v>112</v>
      </c>
      <c r="E95" s="34" t="s">
        <v>8</v>
      </c>
      <c r="F95" s="32">
        <v>34.01</v>
      </c>
    </row>
    <row r="96" spans="1:6" x14ac:dyDescent="0.3">
      <c r="A96" s="28">
        <v>45341</v>
      </c>
      <c r="B96" s="9" t="s">
        <v>1677</v>
      </c>
      <c r="C96" s="20"/>
      <c r="D96" s="30" t="s">
        <v>112</v>
      </c>
      <c r="E96" s="34" t="s">
        <v>8</v>
      </c>
      <c r="F96" s="32">
        <v>13.94</v>
      </c>
    </row>
    <row r="97" spans="1:6" x14ac:dyDescent="0.3">
      <c r="A97" s="28">
        <v>45341</v>
      </c>
      <c r="B97" s="9" t="s">
        <v>1678</v>
      </c>
      <c r="C97" s="20"/>
      <c r="D97" s="30" t="s">
        <v>112</v>
      </c>
      <c r="E97" s="34" t="s">
        <v>8</v>
      </c>
      <c r="F97" s="32">
        <v>114.35</v>
      </c>
    </row>
    <row r="98" spans="1:6" x14ac:dyDescent="0.3">
      <c r="A98" s="28">
        <v>45341</v>
      </c>
      <c r="B98" s="9" t="s">
        <v>1679</v>
      </c>
      <c r="C98" s="20"/>
      <c r="D98" s="30" t="s">
        <v>112</v>
      </c>
      <c r="E98" s="34" t="s">
        <v>8</v>
      </c>
      <c r="F98" s="32">
        <v>92.83</v>
      </c>
    </row>
    <row r="99" spans="1:6" x14ac:dyDescent="0.3">
      <c r="A99" s="28">
        <v>45341</v>
      </c>
      <c r="B99" s="9" t="s">
        <v>1680</v>
      </c>
      <c r="C99" s="20"/>
      <c r="D99" s="30" t="s">
        <v>112</v>
      </c>
      <c r="E99" s="34" t="s">
        <v>8</v>
      </c>
      <c r="F99" s="32">
        <v>63.58</v>
      </c>
    </row>
    <row r="100" spans="1:6" x14ac:dyDescent="0.3">
      <c r="A100" s="28">
        <v>45341</v>
      </c>
      <c r="B100" s="9" t="s">
        <v>1681</v>
      </c>
      <c r="C100" s="20"/>
      <c r="D100" s="30" t="s">
        <v>112</v>
      </c>
      <c r="E100" s="34" t="s">
        <v>8</v>
      </c>
      <c r="F100" s="32">
        <v>6.87</v>
      </c>
    </row>
    <row r="101" spans="1:6" x14ac:dyDescent="0.3">
      <c r="A101" s="28">
        <v>45341</v>
      </c>
      <c r="B101" s="9" t="s">
        <v>1682</v>
      </c>
      <c r="C101" s="20"/>
      <c r="D101" s="30" t="s">
        <v>112</v>
      </c>
      <c r="E101" s="34" t="s">
        <v>8</v>
      </c>
      <c r="F101" s="32">
        <v>437.82</v>
      </c>
    </row>
    <row r="102" spans="1:6" x14ac:dyDescent="0.3">
      <c r="A102" s="28">
        <v>45341</v>
      </c>
      <c r="B102" s="9" t="s">
        <v>1683</v>
      </c>
      <c r="C102" s="20"/>
      <c r="D102" s="30" t="s">
        <v>112</v>
      </c>
      <c r="E102" s="34" t="s">
        <v>8</v>
      </c>
      <c r="F102" s="32">
        <v>2.65</v>
      </c>
    </row>
    <row r="103" spans="1:6" x14ac:dyDescent="0.3">
      <c r="A103" s="28">
        <v>45341</v>
      </c>
      <c r="B103" s="9" t="s">
        <v>1684</v>
      </c>
      <c r="C103" s="20"/>
      <c r="D103" s="30" t="s">
        <v>112</v>
      </c>
      <c r="E103" s="34" t="s">
        <v>8</v>
      </c>
      <c r="F103" s="32">
        <v>68.97</v>
      </c>
    </row>
    <row r="104" spans="1:6" x14ac:dyDescent="0.3">
      <c r="A104" s="28">
        <v>45341</v>
      </c>
      <c r="B104" s="9" t="s">
        <v>1685</v>
      </c>
      <c r="C104" s="20"/>
      <c r="D104" s="30" t="s">
        <v>112</v>
      </c>
      <c r="E104" s="34" t="s">
        <v>8</v>
      </c>
      <c r="F104" s="32">
        <v>28.74</v>
      </c>
    </row>
    <row r="105" spans="1:6" x14ac:dyDescent="0.3">
      <c r="A105" s="28">
        <v>45341</v>
      </c>
      <c r="B105" s="9" t="s">
        <v>942</v>
      </c>
      <c r="C105" s="20"/>
      <c r="D105" s="30" t="s">
        <v>30</v>
      </c>
      <c r="E105" s="34" t="s">
        <v>8</v>
      </c>
      <c r="F105" s="32">
        <v>2.4900000000000002</v>
      </c>
    </row>
    <row r="106" spans="1:6" x14ac:dyDescent="0.3">
      <c r="A106" s="28">
        <v>45341</v>
      </c>
      <c r="B106" s="9" t="s">
        <v>1686</v>
      </c>
      <c r="C106" s="20"/>
      <c r="D106" s="30" t="s">
        <v>104</v>
      </c>
      <c r="E106" s="34" t="s">
        <v>8</v>
      </c>
      <c r="F106" s="32">
        <v>10.52</v>
      </c>
    </row>
    <row r="107" spans="1:6" x14ac:dyDescent="0.3">
      <c r="A107" s="28">
        <v>45341</v>
      </c>
      <c r="B107" s="9" t="s">
        <v>1687</v>
      </c>
      <c r="C107" s="20"/>
      <c r="D107" s="30" t="s">
        <v>104</v>
      </c>
      <c r="E107" s="34" t="s">
        <v>8</v>
      </c>
      <c r="F107" s="32">
        <v>79.900000000000006</v>
      </c>
    </row>
    <row r="108" spans="1:6" x14ac:dyDescent="0.3">
      <c r="A108" s="28">
        <v>45341</v>
      </c>
      <c r="B108" s="9" t="s">
        <v>1688</v>
      </c>
      <c r="C108" s="20"/>
      <c r="D108" s="30" t="s">
        <v>104</v>
      </c>
      <c r="E108" s="34" t="s">
        <v>8</v>
      </c>
      <c r="F108" s="32">
        <v>54.9</v>
      </c>
    </row>
    <row r="109" spans="1:6" x14ac:dyDescent="0.3">
      <c r="A109" s="28">
        <v>45341</v>
      </c>
      <c r="B109" s="9" t="s">
        <v>1689</v>
      </c>
      <c r="C109" s="20"/>
      <c r="D109" s="30" t="s">
        <v>108</v>
      </c>
      <c r="E109" s="34" t="s">
        <v>8</v>
      </c>
      <c r="F109" s="32">
        <v>22.5</v>
      </c>
    </row>
    <row r="110" spans="1:6" x14ac:dyDescent="0.3">
      <c r="A110" s="28">
        <v>45341</v>
      </c>
      <c r="B110" s="9" t="s">
        <v>624</v>
      </c>
      <c r="C110" s="20"/>
      <c r="D110" s="30" t="s">
        <v>104</v>
      </c>
      <c r="E110" s="34" t="s">
        <v>8</v>
      </c>
      <c r="F110" s="32">
        <v>35.159999999999997</v>
      </c>
    </row>
    <row r="111" spans="1:6" x14ac:dyDescent="0.3">
      <c r="A111" s="28">
        <v>45341</v>
      </c>
      <c r="B111" s="9" t="s">
        <v>1690</v>
      </c>
      <c r="C111" s="20"/>
      <c r="D111" s="30" t="s">
        <v>108</v>
      </c>
      <c r="E111" s="34" t="s">
        <v>8</v>
      </c>
      <c r="F111" s="32">
        <v>31.64</v>
      </c>
    </row>
    <row r="112" spans="1:6" x14ac:dyDescent="0.3">
      <c r="A112" s="28">
        <v>45341</v>
      </c>
      <c r="B112" s="29" t="s">
        <v>1691</v>
      </c>
      <c r="C112" s="20"/>
      <c r="D112" s="10" t="s">
        <v>30</v>
      </c>
      <c r="E112" s="34" t="s">
        <v>8</v>
      </c>
      <c r="F112" s="32">
        <v>33.33</v>
      </c>
    </row>
    <row r="113" spans="1:6" x14ac:dyDescent="0.3">
      <c r="A113" s="28">
        <v>45341</v>
      </c>
      <c r="B113" s="29" t="s">
        <v>1692</v>
      </c>
      <c r="C113" s="20"/>
      <c r="D113" s="10" t="s">
        <v>30</v>
      </c>
      <c r="E113" s="34" t="s">
        <v>8</v>
      </c>
      <c r="F113" s="32">
        <v>56.5</v>
      </c>
    </row>
    <row r="114" spans="1:6" x14ac:dyDescent="0.3">
      <c r="A114" s="28">
        <v>45341</v>
      </c>
      <c r="B114" s="29" t="s">
        <v>1693</v>
      </c>
      <c r="C114" s="20"/>
      <c r="D114" s="10" t="s">
        <v>16</v>
      </c>
      <c r="E114" s="32">
        <v>1.4983333333333335</v>
      </c>
      <c r="F114" s="32">
        <v>8.99</v>
      </c>
    </row>
    <row r="115" spans="1:6" x14ac:dyDescent="0.3">
      <c r="A115" s="28">
        <v>45341</v>
      </c>
      <c r="B115" s="29" t="s">
        <v>1694</v>
      </c>
      <c r="C115" s="20"/>
      <c r="D115" s="10" t="s">
        <v>16</v>
      </c>
      <c r="E115" s="32">
        <v>9.3116666666666656</v>
      </c>
      <c r="F115" s="32">
        <v>55.87</v>
      </c>
    </row>
    <row r="116" spans="1:6" x14ac:dyDescent="0.3">
      <c r="A116" s="28">
        <v>45341</v>
      </c>
      <c r="B116" s="29" t="s">
        <v>1695</v>
      </c>
      <c r="C116" s="20"/>
      <c r="D116" s="10" t="s">
        <v>16</v>
      </c>
      <c r="E116" s="32">
        <v>2.9299999999999997</v>
      </c>
      <c r="F116" s="32">
        <v>17.579999999999998</v>
      </c>
    </row>
    <row r="117" spans="1:6" x14ac:dyDescent="0.3">
      <c r="A117" s="28">
        <v>45341</v>
      </c>
      <c r="B117" s="29" t="s">
        <v>1696</v>
      </c>
      <c r="C117" s="20"/>
      <c r="D117" s="10" t="s">
        <v>16</v>
      </c>
      <c r="E117" s="32">
        <v>5.3483333333333336</v>
      </c>
      <c r="F117" s="32">
        <v>32.090000000000003</v>
      </c>
    </row>
    <row r="118" spans="1:6" x14ac:dyDescent="0.3">
      <c r="A118" s="28">
        <v>45341</v>
      </c>
      <c r="B118" s="29" t="s">
        <v>1696</v>
      </c>
      <c r="C118" s="20"/>
      <c r="D118" s="10" t="s">
        <v>16</v>
      </c>
      <c r="E118" s="32">
        <v>5.6983333333333333</v>
      </c>
      <c r="F118" s="32">
        <v>34.19</v>
      </c>
    </row>
    <row r="119" spans="1:6" x14ac:dyDescent="0.3">
      <c r="A119" s="28">
        <v>45341</v>
      </c>
      <c r="B119" s="29" t="s">
        <v>1696</v>
      </c>
      <c r="C119" s="20"/>
      <c r="D119" s="10" t="s">
        <v>16</v>
      </c>
      <c r="E119" s="32">
        <v>3.6583333333333332</v>
      </c>
      <c r="F119" s="32">
        <v>21.95</v>
      </c>
    </row>
    <row r="120" spans="1:6" x14ac:dyDescent="0.3">
      <c r="A120" s="28">
        <v>45341</v>
      </c>
      <c r="B120" s="29" t="s">
        <v>1697</v>
      </c>
      <c r="C120" s="20"/>
      <c r="D120" s="10" t="s">
        <v>1506</v>
      </c>
      <c r="E120" s="32" t="s">
        <v>8</v>
      </c>
      <c r="F120" s="32">
        <v>37.49</v>
      </c>
    </row>
    <row r="121" spans="1:6" x14ac:dyDescent="0.3">
      <c r="A121" s="28">
        <v>45341</v>
      </c>
      <c r="B121" s="29" t="s">
        <v>1698</v>
      </c>
      <c r="C121" s="20"/>
      <c r="D121" s="10" t="s">
        <v>1506</v>
      </c>
      <c r="E121" s="34" t="s">
        <v>8</v>
      </c>
      <c r="F121" s="32">
        <v>21.52</v>
      </c>
    </row>
    <row r="122" spans="1:6" x14ac:dyDescent="0.3">
      <c r="A122" s="28">
        <v>45341</v>
      </c>
      <c r="B122" s="29" t="s">
        <v>1699</v>
      </c>
      <c r="C122" s="20"/>
      <c r="D122" s="10" t="s">
        <v>1506</v>
      </c>
      <c r="E122" s="34" t="s">
        <v>8</v>
      </c>
      <c r="F122" s="32">
        <v>13.83</v>
      </c>
    </row>
    <row r="123" spans="1:6" x14ac:dyDescent="0.3">
      <c r="A123" s="28">
        <v>45341</v>
      </c>
      <c r="B123" s="29" t="s">
        <v>1700</v>
      </c>
      <c r="C123" s="20"/>
      <c r="D123" s="10" t="s">
        <v>1506</v>
      </c>
      <c r="E123" s="34" t="s">
        <v>8</v>
      </c>
      <c r="F123" s="32">
        <v>14.99</v>
      </c>
    </row>
    <row r="124" spans="1:6" x14ac:dyDescent="0.3">
      <c r="A124" s="28">
        <v>45341</v>
      </c>
      <c r="B124" s="29" t="s">
        <v>1701</v>
      </c>
      <c r="C124" s="20"/>
      <c r="D124" s="10" t="s">
        <v>1506</v>
      </c>
      <c r="E124" s="34" t="s">
        <v>8</v>
      </c>
      <c r="F124" s="32">
        <v>316.94</v>
      </c>
    </row>
    <row r="125" spans="1:6" x14ac:dyDescent="0.3">
      <c r="A125" s="28">
        <v>45341</v>
      </c>
      <c r="B125" s="29" t="s">
        <v>1702</v>
      </c>
      <c r="C125" s="20"/>
      <c r="D125" s="10" t="s">
        <v>1492</v>
      </c>
      <c r="E125" s="34" t="s">
        <v>8</v>
      </c>
      <c r="F125" s="32">
        <v>10.1</v>
      </c>
    </row>
    <row r="126" spans="1:6" x14ac:dyDescent="0.3">
      <c r="A126" s="28">
        <v>45341</v>
      </c>
      <c r="B126" s="29" t="s">
        <v>1703</v>
      </c>
      <c r="C126" s="20"/>
      <c r="D126" s="30" t="s">
        <v>14</v>
      </c>
      <c r="E126" s="34" t="s">
        <v>8</v>
      </c>
      <c r="F126" s="32">
        <v>24.58</v>
      </c>
    </row>
    <row r="127" spans="1:6" x14ac:dyDescent="0.3">
      <c r="A127" s="28">
        <v>45341</v>
      </c>
      <c r="B127" s="29" t="s">
        <v>1703</v>
      </c>
      <c r="C127" s="20"/>
      <c r="D127" s="30" t="s">
        <v>14</v>
      </c>
      <c r="E127" s="34" t="s">
        <v>8</v>
      </c>
      <c r="F127" s="32">
        <v>23.75</v>
      </c>
    </row>
    <row r="128" spans="1:6" x14ac:dyDescent="0.3">
      <c r="A128" s="28">
        <v>45341</v>
      </c>
      <c r="B128" s="29" t="s">
        <v>1704</v>
      </c>
      <c r="C128" s="20"/>
      <c r="D128" s="30" t="s">
        <v>14</v>
      </c>
      <c r="E128" s="34" t="s">
        <v>8</v>
      </c>
      <c r="F128" s="32">
        <v>40.5</v>
      </c>
    </row>
    <row r="129" spans="1:6" x14ac:dyDescent="0.3">
      <c r="A129" s="28">
        <v>45341</v>
      </c>
      <c r="B129" s="29" t="s">
        <v>1704</v>
      </c>
      <c r="C129" s="20"/>
      <c r="D129" s="30" t="s">
        <v>14</v>
      </c>
      <c r="E129" s="34" t="s">
        <v>8</v>
      </c>
      <c r="F129" s="32">
        <v>3.96</v>
      </c>
    </row>
    <row r="130" spans="1:6" x14ac:dyDescent="0.3">
      <c r="A130" s="28">
        <v>45341</v>
      </c>
      <c r="B130" s="29" t="s">
        <v>1705</v>
      </c>
      <c r="C130" s="20"/>
      <c r="D130" s="30" t="s">
        <v>14</v>
      </c>
      <c r="E130" s="34" t="s">
        <v>8</v>
      </c>
      <c r="F130" s="32">
        <v>-31.96</v>
      </c>
    </row>
    <row r="131" spans="1:6" x14ac:dyDescent="0.3">
      <c r="A131" s="28">
        <v>45341</v>
      </c>
      <c r="B131" s="29" t="s">
        <v>1706</v>
      </c>
      <c r="C131" s="20"/>
      <c r="D131" s="10" t="s">
        <v>1707</v>
      </c>
      <c r="E131" s="34" t="s">
        <v>8</v>
      </c>
      <c r="F131" s="32">
        <v>9.3800000000000008</v>
      </c>
    </row>
    <row r="132" spans="1:6" x14ac:dyDescent="0.3">
      <c r="A132" s="28">
        <v>45341</v>
      </c>
      <c r="B132" s="29" t="s">
        <v>1708</v>
      </c>
      <c r="C132" s="20"/>
      <c r="D132" s="30" t="s">
        <v>14</v>
      </c>
      <c r="E132" s="34" t="s">
        <v>8</v>
      </c>
      <c r="F132" s="32">
        <v>335</v>
      </c>
    </row>
    <row r="133" spans="1:6" x14ac:dyDescent="0.3">
      <c r="A133" s="28">
        <v>45341</v>
      </c>
      <c r="B133" s="29" t="s">
        <v>1709</v>
      </c>
      <c r="C133" s="20"/>
      <c r="D133" s="30" t="s">
        <v>56</v>
      </c>
      <c r="E133" s="34" t="s">
        <v>8</v>
      </c>
      <c r="F133" s="32">
        <v>66.66</v>
      </c>
    </row>
    <row r="134" spans="1:6" x14ac:dyDescent="0.3">
      <c r="A134" s="28">
        <v>45341</v>
      </c>
      <c r="B134" s="29" t="s">
        <v>1710</v>
      </c>
      <c r="C134" s="20"/>
      <c r="D134" s="30" t="s">
        <v>10</v>
      </c>
      <c r="E134" s="34" t="s">
        <v>8</v>
      </c>
      <c r="F134" s="32">
        <v>104.17</v>
      </c>
    </row>
    <row r="135" spans="1:6" x14ac:dyDescent="0.3">
      <c r="A135" s="28">
        <v>45341</v>
      </c>
      <c r="B135" s="29" t="s">
        <v>1710</v>
      </c>
      <c r="C135" s="20"/>
      <c r="D135" s="30" t="s">
        <v>10</v>
      </c>
      <c r="E135" s="34" t="s">
        <v>8</v>
      </c>
      <c r="F135" s="32">
        <v>33.33</v>
      </c>
    </row>
    <row r="136" spans="1:6" x14ac:dyDescent="0.3">
      <c r="A136" s="28">
        <v>45341</v>
      </c>
      <c r="B136" s="29" t="s">
        <v>1711</v>
      </c>
      <c r="C136" s="20"/>
      <c r="D136" s="10" t="s">
        <v>1512</v>
      </c>
      <c r="E136" s="34" t="s">
        <v>8</v>
      </c>
      <c r="F136" s="32">
        <v>22.36</v>
      </c>
    </row>
    <row r="137" spans="1:6" x14ac:dyDescent="0.3">
      <c r="A137" s="28">
        <v>45341</v>
      </c>
      <c r="B137" s="29" t="s">
        <v>1712</v>
      </c>
      <c r="C137" s="20"/>
      <c r="D137" s="30" t="s">
        <v>56</v>
      </c>
      <c r="E137" s="34" t="s">
        <v>8</v>
      </c>
      <c r="F137" s="32">
        <v>105.86</v>
      </c>
    </row>
    <row r="138" spans="1:6" x14ac:dyDescent="0.3">
      <c r="A138" s="28">
        <v>45341</v>
      </c>
      <c r="B138" s="29" t="s">
        <v>1713</v>
      </c>
      <c r="C138" s="20"/>
      <c r="D138" s="30" t="s">
        <v>16</v>
      </c>
      <c r="E138" s="34" t="s">
        <v>8</v>
      </c>
      <c r="F138" s="32">
        <v>44.64</v>
      </c>
    </row>
    <row r="139" spans="1:6" x14ac:dyDescent="0.3">
      <c r="A139" s="28">
        <v>45341</v>
      </c>
      <c r="B139" s="29" t="s">
        <v>1714</v>
      </c>
      <c r="C139" s="20"/>
      <c r="D139" s="30" t="s">
        <v>16</v>
      </c>
      <c r="E139" s="34" t="s">
        <v>8</v>
      </c>
      <c r="F139" s="32">
        <v>17.88</v>
      </c>
    </row>
    <row r="140" spans="1:6" x14ac:dyDescent="0.3">
      <c r="A140" s="28">
        <v>45341</v>
      </c>
      <c r="B140" s="29" t="s">
        <v>1715</v>
      </c>
      <c r="C140" s="20"/>
      <c r="D140" s="10" t="s">
        <v>1716</v>
      </c>
      <c r="E140" s="34" t="s">
        <v>8</v>
      </c>
      <c r="F140" s="32">
        <v>500</v>
      </c>
    </row>
    <row r="141" spans="1:6" x14ac:dyDescent="0.3">
      <c r="A141" s="28">
        <v>45341</v>
      </c>
      <c r="B141" s="29" t="s">
        <v>1717</v>
      </c>
      <c r="C141" s="20"/>
      <c r="D141" s="10" t="s">
        <v>1716</v>
      </c>
      <c r="E141" s="34" t="s">
        <v>8</v>
      </c>
      <c r="F141" s="32">
        <v>625</v>
      </c>
    </row>
    <row r="142" spans="1:6" x14ac:dyDescent="0.3">
      <c r="A142" s="28">
        <v>45341</v>
      </c>
      <c r="B142" s="29" t="s">
        <v>1718</v>
      </c>
      <c r="C142" s="20"/>
      <c r="D142" s="30" t="s">
        <v>16</v>
      </c>
      <c r="E142" s="34" t="s">
        <v>8</v>
      </c>
      <c r="F142" s="32">
        <v>60.95</v>
      </c>
    </row>
    <row r="143" spans="1:6" x14ac:dyDescent="0.3">
      <c r="A143" s="28">
        <v>45341</v>
      </c>
      <c r="B143" s="29" t="s">
        <v>1719</v>
      </c>
      <c r="C143" s="20"/>
      <c r="D143" s="30" t="s">
        <v>16</v>
      </c>
      <c r="E143" s="34" t="s">
        <v>8</v>
      </c>
      <c r="F143" s="32">
        <v>113.38</v>
      </c>
    </row>
    <row r="144" spans="1:6" x14ac:dyDescent="0.3">
      <c r="A144" s="28">
        <v>45341</v>
      </c>
      <c r="B144" s="29" t="s">
        <v>1720</v>
      </c>
      <c r="C144" s="20"/>
      <c r="D144" s="30" t="s">
        <v>16</v>
      </c>
      <c r="E144" s="34" t="s">
        <v>8</v>
      </c>
      <c r="F144" s="32">
        <v>41.3</v>
      </c>
    </row>
    <row r="145" spans="1:6" x14ac:dyDescent="0.3">
      <c r="A145" s="28">
        <v>45341</v>
      </c>
      <c r="B145" s="29" t="s">
        <v>1721</v>
      </c>
      <c r="C145" s="20"/>
      <c r="D145" s="10" t="s">
        <v>1722</v>
      </c>
      <c r="E145" s="34" t="s">
        <v>8</v>
      </c>
      <c r="F145" s="32">
        <v>33.33</v>
      </c>
    </row>
    <row r="146" spans="1:6" x14ac:dyDescent="0.3">
      <c r="A146" s="28">
        <v>45341</v>
      </c>
      <c r="B146" s="29" t="s">
        <v>1723</v>
      </c>
      <c r="C146" s="20"/>
      <c r="D146" s="10" t="s">
        <v>1722</v>
      </c>
      <c r="E146" s="34" t="s">
        <v>8</v>
      </c>
      <c r="F146" s="32">
        <v>7.76</v>
      </c>
    </row>
    <row r="147" spans="1:6" x14ac:dyDescent="0.3">
      <c r="A147" s="28">
        <v>45341</v>
      </c>
      <c r="B147" s="29" t="s">
        <v>1724</v>
      </c>
      <c r="C147" s="20"/>
      <c r="D147" s="10" t="s">
        <v>1722</v>
      </c>
      <c r="E147" s="34" t="s">
        <v>8</v>
      </c>
      <c r="F147" s="32">
        <v>62.5</v>
      </c>
    </row>
    <row r="148" spans="1:6" x14ac:dyDescent="0.3">
      <c r="A148" s="28">
        <v>45341</v>
      </c>
      <c r="B148" s="29" t="s">
        <v>1725</v>
      </c>
      <c r="C148" s="20"/>
      <c r="D148" s="10" t="s">
        <v>1722</v>
      </c>
      <c r="E148" s="34" t="s">
        <v>8</v>
      </c>
      <c r="F148" s="32">
        <v>12.08</v>
      </c>
    </row>
    <row r="149" spans="1:6" x14ac:dyDescent="0.3">
      <c r="A149" s="28">
        <v>45341</v>
      </c>
      <c r="B149" s="29" t="s">
        <v>1726</v>
      </c>
      <c r="C149" s="20"/>
      <c r="D149" s="10" t="s">
        <v>1530</v>
      </c>
      <c r="E149" s="34" t="s">
        <v>8</v>
      </c>
      <c r="F149" s="32">
        <v>380</v>
      </c>
    </row>
    <row r="150" spans="1:6" x14ac:dyDescent="0.3">
      <c r="A150" s="28">
        <v>45341</v>
      </c>
      <c r="B150" s="29" t="s">
        <v>1727</v>
      </c>
      <c r="C150" s="20"/>
      <c r="D150" s="10" t="s">
        <v>1585</v>
      </c>
      <c r="E150" s="34" t="s">
        <v>8</v>
      </c>
      <c r="F150" s="32">
        <v>32.479999999999997</v>
      </c>
    </row>
    <row r="151" spans="1:6" x14ac:dyDescent="0.3">
      <c r="A151" s="28">
        <v>45341</v>
      </c>
      <c r="B151" s="29" t="s">
        <v>1728</v>
      </c>
      <c r="C151" s="20"/>
      <c r="D151" s="10" t="s">
        <v>1729</v>
      </c>
      <c r="E151" s="34" t="s">
        <v>8</v>
      </c>
      <c r="F151" s="32">
        <v>24.99</v>
      </c>
    </row>
    <row r="152" spans="1:6" x14ac:dyDescent="0.3">
      <c r="A152" s="28">
        <v>45341</v>
      </c>
      <c r="B152" s="29" t="s">
        <v>1730</v>
      </c>
      <c r="C152" s="20"/>
      <c r="D152" s="10" t="s">
        <v>1731</v>
      </c>
      <c r="E152" s="34" t="s">
        <v>8</v>
      </c>
      <c r="F152" s="32">
        <v>210.13</v>
      </c>
    </row>
    <row r="153" spans="1:6" x14ac:dyDescent="0.3">
      <c r="A153" s="28">
        <v>45341</v>
      </c>
      <c r="B153" s="29" t="s">
        <v>1268</v>
      </c>
      <c r="C153" s="20"/>
      <c r="D153" s="10" t="s">
        <v>1492</v>
      </c>
      <c r="E153" s="34" t="s">
        <v>8</v>
      </c>
      <c r="F153" s="32">
        <v>4.17</v>
      </c>
    </row>
    <row r="154" spans="1:6" x14ac:dyDescent="0.3">
      <c r="A154" s="28">
        <v>45341</v>
      </c>
      <c r="B154" s="29" t="s">
        <v>963</v>
      </c>
      <c r="C154" s="20"/>
      <c r="D154" s="10" t="s">
        <v>1492</v>
      </c>
      <c r="E154" s="34" t="s">
        <v>8</v>
      </c>
      <c r="F154" s="32">
        <v>72.08</v>
      </c>
    </row>
    <row r="155" spans="1:6" x14ac:dyDescent="0.3">
      <c r="A155" s="28">
        <v>45341</v>
      </c>
      <c r="B155" s="29" t="s">
        <v>1552</v>
      </c>
      <c r="C155" s="20"/>
      <c r="D155" s="10" t="s">
        <v>1492</v>
      </c>
      <c r="E155" s="34" t="s">
        <v>8</v>
      </c>
      <c r="F155" s="32">
        <v>68.75</v>
      </c>
    </row>
    <row r="156" spans="1:6" x14ac:dyDescent="0.3">
      <c r="A156" s="28">
        <v>45341</v>
      </c>
      <c r="B156" s="29" t="s">
        <v>652</v>
      </c>
      <c r="C156" s="20"/>
      <c r="D156" s="10" t="s">
        <v>1732</v>
      </c>
      <c r="E156" s="34" t="s">
        <v>8</v>
      </c>
      <c r="F156" s="32">
        <v>271.87</v>
      </c>
    </row>
    <row r="157" spans="1:6" x14ac:dyDescent="0.3">
      <c r="A157" s="28">
        <v>45341</v>
      </c>
      <c r="B157" s="29" t="s">
        <v>1733</v>
      </c>
      <c r="C157" s="20"/>
      <c r="D157" s="10" t="s">
        <v>112</v>
      </c>
      <c r="E157" s="34" t="s">
        <v>8</v>
      </c>
      <c r="F157" s="32">
        <v>-1.96</v>
      </c>
    </row>
    <row r="158" spans="1:6" ht="14.4" customHeight="1" x14ac:dyDescent="0.3">
      <c r="A158" s="28">
        <v>45341</v>
      </c>
      <c r="B158" s="29" t="s">
        <v>1733</v>
      </c>
      <c r="C158" s="20"/>
      <c r="D158" s="10" t="s">
        <v>112</v>
      </c>
      <c r="E158" s="34" t="s">
        <v>8</v>
      </c>
      <c r="F158" s="32">
        <v>126.98</v>
      </c>
    </row>
    <row r="159" spans="1:6" ht="14.4" customHeight="1" x14ac:dyDescent="0.3">
      <c r="A159" s="28">
        <v>45341</v>
      </c>
      <c r="B159" s="29" t="s">
        <v>1733</v>
      </c>
      <c r="C159" s="20"/>
      <c r="D159" s="10" t="s">
        <v>112</v>
      </c>
      <c r="E159" s="34" t="s">
        <v>8</v>
      </c>
      <c r="F159" s="32">
        <v>4.38</v>
      </c>
    </row>
    <row r="160" spans="1:6" x14ac:dyDescent="0.3">
      <c r="A160" s="28">
        <v>45341</v>
      </c>
      <c r="B160" s="29" t="s">
        <v>1734</v>
      </c>
      <c r="C160" s="20"/>
      <c r="D160" s="10" t="s">
        <v>112</v>
      </c>
      <c r="E160" s="34" t="s">
        <v>8</v>
      </c>
      <c r="F160" s="32">
        <v>58.97</v>
      </c>
    </row>
    <row r="161" spans="1:6" x14ac:dyDescent="0.3">
      <c r="A161" s="28">
        <v>45341</v>
      </c>
      <c r="B161" s="29" t="s">
        <v>1735</v>
      </c>
      <c r="C161" s="20"/>
      <c r="D161" s="10" t="s">
        <v>112</v>
      </c>
      <c r="E161" s="34" t="s">
        <v>8</v>
      </c>
      <c r="F161" s="32">
        <v>8.25</v>
      </c>
    </row>
    <row r="162" spans="1:6" x14ac:dyDescent="0.3">
      <c r="A162" s="28">
        <v>45341</v>
      </c>
      <c r="B162" s="29" t="s">
        <v>144</v>
      </c>
      <c r="C162" s="20"/>
      <c r="D162" s="30" t="s">
        <v>145</v>
      </c>
      <c r="E162" s="34" t="s">
        <v>8</v>
      </c>
      <c r="F162" s="32">
        <v>8.1199999999999992</v>
      </c>
    </row>
    <row r="163" spans="1:6" x14ac:dyDescent="0.3">
      <c r="A163" s="28">
        <v>45341</v>
      </c>
      <c r="B163" s="29" t="s">
        <v>146</v>
      </c>
      <c r="C163" s="20"/>
      <c r="D163" s="30" t="s">
        <v>145</v>
      </c>
      <c r="E163" s="34" t="s">
        <v>8</v>
      </c>
      <c r="F163" s="32">
        <v>124.32</v>
      </c>
    </row>
    <row r="164" spans="1:6" x14ac:dyDescent="0.3">
      <c r="A164" s="28">
        <v>45341</v>
      </c>
      <c r="B164" s="29" t="s">
        <v>1736</v>
      </c>
      <c r="C164" s="20"/>
      <c r="D164" s="30" t="s">
        <v>145</v>
      </c>
      <c r="E164" s="34" t="s">
        <v>8</v>
      </c>
      <c r="F164" s="32">
        <v>0.05</v>
      </c>
    </row>
    <row r="165" spans="1:6" x14ac:dyDescent="0.3">
      <c r="A165" s="28">
        <v>45341</v>
      </c>
      <c r="B165" s="29" t="s">
        <v>147</v>
      </c>
      <c r="C165" s="20"/>
      <c r="D165" s="30" t="s">
        <v>145</v>
      </c>
      <c r="E165" s="34" t="s">
        <v>8</v>
      </c>
      <c r="F165" s="32">
        <v>29.25</v>
      </c>
    </row>
    <row r="166" spans="1:6" x14ac:dyDescent="0.3">
      <c r="A166" s="28">
        <v>45341</v>
      </c>
      <c r="B166" s="29" t="s">
        <v>149</v>
      </c>
      <c r="C166" s="20"/>
      <c r="D166" s="30" t="s">
        <v>145</v>
      </c>
      <c r="E166" s="34" t="s">
        <v>8</v>
      </c>
      <c r="F166" s="32">
        <v>16.29</v>
      </c>
    </row>
    <row r="167" spans="1:6" x14ac:dyDescent="0.3">
      <c r="A167" s="28">
        <v>45341</v>
      </c>
      <c r="B167" s="29" t="s">
        <v>1737</v>
      </c>
      <c r="C167" s="20"/>
      <c r="D167" s="10" t="s">
        <v>1557</v>
      </c>
      <c r="E167" s="34" t="s">
        <v>8</v>
      </c>
      <c r="F167" s="32">
        <v>31.67</v>
      </c>
    </row>
    <row r="168" spans="1:6" x14ac:dyDescent="0.3">
      <c r="A168" s="28">
        <v>45341</v>
      </c>
      <c r="B168" s="29" t="s">
        <v>1737</v>
      </c>
      <c r="C168" s="20"/>
      <c r="D168" s="10" t="s">
        <v>1557</v>
      </c>
      <c r="E168" s="34" t="s">
        <v>8</v>
      </c>
      <c r="F168" s="32">
        <v>7.83</v>
      </c>
    </row>
    <row r="169" spans="1:6" x14ac:dyDescent="0.3">
      <c r="A169" s="28">
        <v>45341</v>
      </c>
      <c r="B169" s="29" t="s">
        <v>1738</v>
      </c>
      <c r="C169" s="20"/>
      <c r="D169" s="10" t="s">
        <v>1557</v>
      </c>
      <c r="E169" s="34" t="s">
        <v>8</v>
      </c>
      <c r="F169" s="32">
        <v>67.48</v>
      </c>
    </row>
    <row r="170" spans="1:6" x14ac:dyDescent="0.3">
      <c r="A170" s="28">
        <v>45341</v>
      </c>
      <c r="B170" s="29" t="s">
        <v>1739</v>
      </c>
      <c r="C170" s="20"/>
      <c r="D170" s="10" t="s">
        <v>1557</v>
      </c>
      <c r="E170" s="34" t="s">
        <v>8</v>
      </c>
      <c r="F170" s="32">
        <v>3.63</v>
      </c>
    </row>
    <row r="171" spans="1:6" x14ac:dyDescent="0.3">
      <c r="A171" s="28">
        <v>45341</v>
      </c>
      <c r="B171" s="29" t="s">
        <v>669</v>
      </c>
      <c r="C171" s="20"/>
      <c r="D171" s="10" t="s">
        <v>1557</v>
      </c>
      <c r="E171" s="34" t="s">
        <v>8</v>
      </c>
      <c r="F171" s="32">
        <v>188.12</v>
      </c>
    </row>
    <row r="172" spans="1:6" x14ac:dyDescent="0.3">
      <c r="A172" s="28">
        <v>45341</v>
      </c>
      <c r="B172" s="29" t="s">
        <v>1740</v>
      </c>
      <c r="C172" s="20"/>
      <c r="D172" s="30" t="s">
        <v>30</v>
      </c>
      <c r="E172" s="34" t="s">
        <v>8</v>
      </c>
      <c r="F172" s="32">
        <v>8.23</v>
      </c>
    </row>
    <row r="173" spans="1:6" x14ac:dyDescent="0.3">
      <c r="A173" s="28">
        <v>45341</v>
      </c>
      <c r="B173" s="29" t="s">
        <v>1741</v>
      </c>
      <c r="C173" s="20"/>
      <c r="D173" s="10" t="s">
        <v>112</v>
      </c>
      <c r="E173" s="34" t="s">
        <v>8</v>
      </c>
      <c r="F173" s="32">
        <v>-305.72000000000003</v>
      </c>
    </row>
    <row r="174" spans="1:6" x14ac:dyDescent="0.3">
      <c r="A174" s="28">
        <v>45341</v>
      </c>
      <c r="B174" s="29" t="s">
        <v>1742</v>
      </c>
      <c r="C174" s="20"/>
      <c r="D174" s="30" t="s">
        <v>30</v>
      </c>
      <c r="E174" s="34" t="s">
        <v>8</v>
      </c>
      <c r="F174" s="32">
        <v>66.260000000000005</v>
      </c>
    </row>
    <row r="175" spans="1:6" x14ac:dyDescent="0.3">
      <c r="A175" s="28">
        <v>45341</v>
      </c>
      <c r="B175" s="29" t="s">
        <v>1743</v>
      </c>
      <c r="C175" s="20"/>
      <c r="D175" s="10" t="s">
        <v>1506</v>
      </c>
      <c r="E175" s="34" t="s">
        <v>8</v>
      </c>
      <c r="F175" s="32">
        <v>0.83</v>
      </c>
    </row>
    <row r="176" spans="1:6" x14ac:dyDescent="0.3">
      <c r="A176" s="28">
        <v>45341</v>
      </c>
      <c r="B176" s="29" t="s">
        <v>1744</v>
      </c>
      <c r="C176" s="20"/>
      <c r="D176" s="10" t="s">
        <v>1506</v>
      </c>
      <c r="E176" s="34" t="s">
        <v>8</v>
      </c>
      <c r="F176" s="32">
        <v>21.98</v>
      </c>
    </row>
    <row r="177" spans="1:6" x14ac:dyDescent="0.3">
      <c r="A177" s="28">
        <v>45341</v>
      </c>
      <c r="B177" s="29" t="s">
        <v>1745</v>
      </c>
      <c r="C177" s="20"/>
      <c r="D177" s="30" t="s">
        <v>82</v>
      </c>
      <c r="E177" s="34" t="s">
        <v>8</v>
      </c>
      <c r="F177" s="32">
        <v>6.9</v>
      </c>
    </row>
    <row r="178" spans="1:6" x14ac:dyDescent="0.3">
      <c r="A178" s="28">
        <v>45341</v>
      </c>
      <c r="B178" s="29" t="s">
        <v>1746</v>
      </c>
      <c r="C178" s="20"/>
      <c r="D178" s="10" t="s">
        <v>1492</v>
      </c>
      <c r="E178" s="34" t="s">
        <v>8</v>
      </c>
      <c r="F178" s="32">
        <v>11.1</v>
      </c>
    </row>
    <row r="179" spans="1:6" x14ac:dyDescent="0.3">
      <c r="A179" s="28">
        <v>45341</v>
      </c>
      <c r="B179" s="29" t="s">
        <v>1747</v>
      </c>
      <c r="C179" s="20"/>
      <c r="D179" s="10" t="s">
        <v>1492</v>
      </c>
      <c r="E179" s="34" t="s">
        <v>8</v>
      </c>
      <c r="F179" s="32">
        <v>7.95</v>
      </c>
    </row>
    <row r="180" spans="1:6" x14ac:dyDescent="0.3">
      <c r="A180" s="28">
        <v>45341</v>
      </c>
      <c r="B180" s="29" t="s">
        <v>1747</v>
      </c>
      <c r="C180" s="20"/>
      <c r="D180" s="10" t="s">
        <v>1492</v>
      </c>
      <c r="E180" s="34" t="s">
        <v>8</v>
      </c>
      <c r="F180" s="32">
        <v>6.5</v>
      </c>
    </row>
    <row r="181" spans="1:6" x14ac:dyDescent="0.3">
      <c r="A181" s="28">
        <v>45341</v>
      </c>
      <c r="B181" s="29" t="s">
        <v>1748</v>
      </c>
      <c r="C181" s="20"/>
      <c r="D181" s="10" t="s">
        <v>1492</v>
      </c>
      <c r="E181" s="34" t="s">
        <v>8</v>
      </c>
      <c r="F181" s="32">
        <v>5.35</v>
      </c>
    </row>
    <row r="182" spans="1:6" x14ac:dyDescent="0.3">
      <c r="A182" s="28">
        <v>45341</v>
      </c>
      <c r="B182" s="29" t="s">
        <v>1749</v>
      </c>
      <c r="C182" s="20"/>
      <c r="D182" s="10" t="s">
        <v>1492</v>
      </c>
      <c r="E182" s="34" t="s">
        <v>8</v>
      </c>
      <c r="F182" s="32">
        <v>10</v>
      </c>
    </row>
    <row r="183" spans="1:6" x14ac:dyDescent="0.3">
      <c r="A183" s="28">
        <v>45341</v>
      </c>
      <c r="B183" s="29" t="s">
        <v>1750</v>
      </c>
      <c r="C183" s="20"/>
      <c r="D183" s="10" t="s">
        <v>1492</v>
      </c>
      <c r="E183" s="34" t="s">
        <v>8</v>
      </c>
      <c r="F183" s="32">
        <v>11.25</v>
      </c>
    </row>
    <row r="184" spans="1:6" x14ac:dyDescent="0.3">
      <c r="A184" s="28">
        <v>45341</v>
      </c>
      <c r="B184" s="29" t="s">
        <v>1751</v>
      </c>
      <c r="C184" s="20"/>
      <c r="D184" s="30" t="s">
        <v>174</v>
      </c>
      <c r="E184" s="34" t="s">
        <v>8</v>
      </c>
      <c r="F184" s="32">
        <v>114.47</v>
      </c>
    </row>
    <row r="185" spans="1:6" x14ac:dyDescent="0.3">
      <c r="A185" s="28">
        <v>45341</v>
      </c>
      <c r="B185" s="29" t="s">
        <v>1752</v>
      </c>
      <c r="C185" s="20"/>
      <c r="D185" s="30" t="s">
        <v>174</v>
      </c>
      <c r="E185" s="34" t="s">
        <v>8</v>
      </c>
      <c r="F185" s="32">
        <v>103.88</v>
      </c>
    </row>
    <row r="186" spans="1:6" x14ac:dyDescent="0.3">
      <c r="A186" s="28">
        <v>45341</v>
      </c>
      <c r="B186" s="29" t="s">
        <v>1753</v>
      </c>
      <c r="C186" s="20"/>
      <c r="D186" s="30" t="s">
        <v>174</v>
      </c>
      <c r="E186" s="34" t="s">
        <v>8</v>
      </c>
      <c r="F186" s="32">
        <v>133.29</v>
      </c>
    </row>
    <row r="187" spans="1:6" x14ac:dyDescent="0.3">
      <c r="A187" s="28">
        <v>45341</v>
      </c>
      <c r="B187" s="29" t="s">
        <v>1754</v>
      </c>
      <c r="C187" s="20"/>
      <c r="D187" s="30" t="s">
        <v>7</v>
      </c>
      <c r="E187" s="34" t="s">
        <v>8</v>
      </c>
      <c r="F187" s="32">
        <v>173.24</v>
      </c>
    </row>
    <row r="188" spans="1:6" x14ac:dyDescent="0.3">
      <c r="A188" s="28">
        <v>45341</v>
      </c>
      <c r="B188" s="29" t="s">
        <v>1755</v>
      </c>
      <c r="C188" s="20"/>
      <c r="D188" s="30" t="s">
        <v>18</v>
      </c>
      <c r="E188" s="34" t="s">
        <v>8</v>
      </c>
      <c r="F188" s="32">
        <v>325</v>
      </c>
    </row>
    <row r="189" spans="1:6" x14ac:dyDescent="0.3">
      <c r="A189" s="28">
        <v>45341</v>
      </c>
      <c r="B189" s="29" t="s">
        <v>1756</v>
      </c>
      <c r="C189" s="20"/>
      <c r="D189" s="30" t="s">
        <v>36</v>
      </c>
      <c r="E189" s="34" t="s">
        <v>8</v>
      </c>
      <c r="F189" s="32">
        <v>7.33</v>
      </c>
    </row>
    <row r="190" spans="1:6" x14ac:dyDescent="0.3">
      <c r="A190" s="28">
        <v>45341</v>
      </c>
      <c r="B190" s="29" t="s">
        <v>1757</v>
      </c>
      <c r="C190" s="20"/>
      <c r="D190" s="30" t="s">
        <v>30</v>
      </c>
      <c r="E190" s="34" t="s">
        <v>8</v>
      </c>
      <c r="F190" s="32">
        <v>4.99</v>
      </c>
    </row>
    <row r="191" spans="1:6" x14ac:dyDescent="0.3">
      <c r="A191" s="28">
        <v>45341</v>
      </c>
      <c r="B191" s="29" t="s">
        <v>1758</v>
      </c>
      <c r="C191" s="20"/>
      <c r="D191" s="30" t="s">
        <v>32</v>
      </c>
      <c r="E191" s="34" t="s">
        <v>8</v>
      </c>
      <c r="F191" s="32">
        <v>461.44</v>
      </c>
    </row>
    <row r="192" spans="1:6" x14ac:dyDescent="0.3">
      <c r="A192" s="28">
        <v>45341</v>
      </c>
      <c r="B192" s="29" t="s">
        <v>1759</v>
      </c>
      <c r="C192" s="20"/>
      <c r="D192" s="30" t="s">
        <v>32</v>
      </c>
      <c r="E192" s="34" t="s">
        <v>8</v>
      </c>
      <c r="F192" s="32">
        <v>48</v>
      </c>
    </row>
    <row r="193" spans="1:6" x14ac:dyDescent="0.3">
      <c r="A193" s="28">
        <v>45341</v>
      </c>
      <c r="B193" s="29" t="s">
        <v>1760</v>
      </c>
      <c r="C193" s="20"/>
      <c r="D193" s="10" t="s">
        <v>1492</v>
      </c>
      <c r="E193" s="34" t="s">
        <v>8</v>
      </c>
      <c r="F193" s="32">
        <v>297.35000000000002</v>
      </c>
    </row>
    <row r="194" spans="1:6" x14ac:dyDescent="0.3">
      <c r="A194" s="28">
        <v>45341</v>
      </c>
      <c r="B194" s="29" t="s">
        <v>1761</v>
      </c>
      <c r="C194" s="20"/>
      <c r="D194" s="10" t="s">
        <v>1506</v>
      </c>
      <c r="E194" s="34" t="s">
        <v>8</v>
      </c>
      <c r="F194" s="32">
        <v>43.32</v>
      </c>
    </row>
    <row r="195" spans="1:6" x14ac:dyDescent="0.3">
      <c r="A195" s="28">
        <v>45341</v>
      </c>
      <c r="B195" s="29" t="s">
        <v>191</v>
      </c>
      <c r="C195" s="20"/>
      <c r="D195" s="10" t="s">
        <v>1492</v>
      </c>
      <c r="E195" s="34" t="s">
        <v>8</v>
      </c>
      <c r="F195" s="32">
        <v>11.94</v>
      </c>
    </row>
    <row r="196" spans="1:6" x14ac:dyDescent="0.3">
      <c r="A196" s="28">
        <v>45341</v>
      </c>
      <c r="B196" s="29" t="s">
        <v>191</v>
      </c>
      <c r="C196" s="20"/>
      <c r="D196" s="10" t="s">
        <v>1492</v>
      </c>
      <c r="E196" s="34" t="s">
        <v>8</v>
      </c>
      <c r="F196" s="32">
        <v>22.41</v>
      </c>
    </row>
    <row r="197" spans="1:6" x14ac:dyDescent="0.3">
      <c r="A197" s="28">
        <v>45341</v>
      </c>
      <c r="B197" s="29" t="s">
        <v>1762</v>
      </c>
      <c r="C197" s="20"/>
      <c r="D197" s="10" t="s">
        <v>1492</v>
      </c>
      <c r="E197" s="34" t="s">
        <v>8</v>
      </c>
      <c r="F197" s="32">
        <v>7.92</v>
      </c>
    </row>
    <row r="198" spans="1:6" x14ac:dyDescent="0.3">
      <c r="A198" s="28">
        <v>45341</v>
      </c>
      <c r="B198" s="29" t="s">
        <v>1763</v>
      </c>
      <c r="C198" s="20"/>
      <c r="D198" s="10" t="s">
        <v>1508</v>
      </c>
      <c r="E198" s="34" t="s">
        <v>8</v>
      </c>
      <c r="F198" s="32">
        <v>32.46</v>
      </c>
    </row>
    <row r="199" spans="1:6" x14ac:dyDescent="0.3">
      <c r="A199" s="28">
        <v>45341</v>
      </c>
      <c r="B199" s="29" t="s">
        <v>1764</v>
      </c>
      <c r="C199" s="20"/>
      <c r="D199" s="10" t="s">
        <v>1492</v>
      </c>
      <c r="E199" s="34" t="s">
        <v>8</v>
      </c>
      <c r="F199" s="32">
        <v>30.36</v>
      </c>
    </row>
    <row r="200" spans="1:6" x14ac:dyDescent="0.3">
      <c r="A200" s="28">
        <v>45341</v>
      </c>
      <c r="B200" s="29" t="s">
        <v>1765</v>
      </c>
      <c r="C200" s="20"/>
      <c r="D200" s="30" t="s">
        <v>197</v>
      </c>
      <c r="E200" s="34" t="s">
        <v>8</v>
      </c>
      <c r="F200" s="32">
        <v>192</v>
      </c>
    </row>
    <row r="201" spans="1:6" x14ac:dyDescent="0.3">
      <c r="A201" s="28">
        <v>45341</v>
      </c>
      <c r="B201" s="29" t="s">
        <v>1766</v>
      </c>
      <c r="C201" s="20"/>
      <c r="D201" s="10" t="s">
        <v>30</v>
      </c>
      <c r="E201" s="34" t="s">
        <v>8</v>
      </c>
      <c r="F201" s="32">
        <v>33.33</v>
      </c>
    </row>
    <row r="202" spans="1:6" x14ac:dyDescent="0.3">
      <c r="A202" s="28">
        <v>45341</v>
      </c>
      <c r="B202" s="29" t="s">
        <v>1767</v>
      </c>
      <c r="C202" s="20"/>
      <c r="D202" s="10" t="s">
        <v>30</v>
      </c>
      <c r="E202" s="34" t="s">
        <v>8</v>
      </c>
      <c r="F202" s="32">
        <v>5.83</v>
      </c>
    </row>
    <row r="203" spans="1:6" x14ac:dyDescent="0.3">
      <c r="A203" s="28">
        <v>45341</v>
      </c>
      <c r="B203" s="29" t="s">
        <v>1768</v>
      </c>
      <c r="C203" s="20"/>
      <c r="D203" s="10" t="s">
        <v>112</v>
      </c>
      <c r="E203" s="34" t="s">
        <v>8</v>
      </c>
      <c r="F203" s="32">
        <v>12.47</v>
      </c>
    </row>
    <row r="204" spans="1:6" x14ac:dyDescent="0.3">
      <c r="A204" s="28">
        <v>45341</v>
      </c>
      <c r="B204" s="29" t="s">
        <v>1769</v>
      </c>
      <c r="C204" s="20"/>
      <c r="D204" s="10" t="s">
        <v>1546</v>
      </c>
      <c r="E204" s="34" t="s">
        <v>8</v>
      </c>
      <c r="F204" s="32">
        <v>41.25</v>
      </c>
    </row>
    <row r="205" spans="1:6" x14ac:dyDescent="0.3">
      <c r="A205" s="28">
        <v>45341</v>
      </c>
      <c r="B205" s="29" t="s">
        <v>1770</v>
      </c>
      <c r="C205" s="20"/>
      <c r="D205" s="10" t="s">
        <v>1546</v>
      </c>
      <c r="E205" s="34" t="s">
        <v>8</v>
      </c>
      <c r="F205" s="32">
        <v>40.840000000000003</v>
      </c>
    </row>
    <row r="206" spans="1:6" x14ac:dyDescent="0.3">
      <c r="A206" s="28">
        <v>45341</v>
      </c>
      <c r="B206" s="29" t="s">
        <v>1771</v>
      </c>
      <c r="C206" s="20"/>
      <c r="D206" s="10" t="s">
        <v>1492</v>
      </c>
      <c r="E206" s="34" t="s">
        <v>8</v>
      </c>
      <c r="F206" s="32">
        <v>22.7</v>
      </c>
    </row>
    <row r="207" spans="1:6" x14ac:dyDescent="0.3">
      <c r="A207" s="28">
        <v>45341</v>
      </c>
      <c r="B207" s="29" t="s">
        <v>1772</v>
      </c>
      <c r="C207" s="20"/>
      <c r="D207" s="10" t="s">
        <v>197</v>
      </c>
      <c r="E207" s="34" t="s">
        <v>8</v>
      </c>
      <c r="F207" s="32">
        <v>10</v>
      </c>
    </row>
    <row r="208" spans="1:6" x14ac:dyDescent="0.3">
      <c r="A208" s="28">
        <v>45341</v>
      </c>
      <c r="B208" s="29" t="s">
        <v>1773</v>
      </c>
      <c r="C208" s="20"/>
      <c r="D208" s="10" t="s">
        <v>1492</v>
      </c>
      <c r="E208" s="34" t="s">
        <v>8</v>
      </c>
      <c r="F208" s="32">
        <v>101.25</v>
      </c>
    </row>
    <row r="209" spans="1:6" x14ac:dyDescent="0.3">
      <c r="A209" s="28">
        <v>45341</v>
      </c>
      <c r="B209" s="29" t="s">
        <v>1774</v>
      </c>
      <c r="C209" s="20"/>
      <c r="D209" s="10" t="s">
        <v>1492</v>
      </c>
      <c r="E209" s="34" t="s">
        <v>8</v>
      </c>
      <c r="F209" s="32">
        <v>10.65</v>
      </c>
    </row>
    <row r="210" spans="1:6" x14ac:dyDescent="0.3">
      <c r="A210" s="28">
        <v>45341</v>
      </c>
      <c r="B210" s="29" t="s">
        <v>1775</v>
      </c>
      <c r="C210" s="20"/>
      <c r="D210" s="10" t="s">
        <v>30</v>
      </c>
      <c r="E210" s="34" t="s">
        <v>8</v>
      </c>
      <c r="F210" s="32">
        <v>5.83</v>
      </c>
    </row>
    <row r="211" spans="1:6" x14ac:dyDescent="0.3">
      <c r="A211" s="28">
        <v>45341</v>
      </c>
      <c r="B211" s="29" t="s">
        <v>1776</v>
      </c>
      <c r="C211" s="20"/>
      <c r="D211" s="10" t="s">
        <v>30</v>
      </c>
      <c r="E211" s="34" t="s">
        <v>8</v>
      </c>
      <c r="F211" s="32">
        <v>33.33</v>
      </c>
    </row>
    <row r="212" spans="1:6" x14ac:dyDescent="0.3">
      <c r="A212" s="28">
        <v>45341</v>
      </c>
      <c r="B212" s="29" t="s">
        <v>1777</v>
      </c>
      <c r="C212" s="20"/>
      <c r="D212" s="10" t="s">
        <v>30</v>
      </c>
      <c r="E212" s="34" t="s">
        <v>8</v>
      </c>
      <c r="F212" s="32">
        <v>49.98</v>
      </c>
    </row>
    <row r="213" spans="1:6" x14ac:dyDescent="0.3">
      <c r="A213" s="28">
        <v>45341</v>
      </c>
      <c r="B213" s="29" t="s">
        <v>1778</v>
      </c>
      <c r="C213" s="20"/>
      <c r="D213" s="10" t="s">
        <v>1492</v>
      </c>
      <c r="E213" s="34" t="s">
        <v>8</v>
      </c>
      <c r="F213" s="32">
        <v>3.66</v>
      </c>
    </row>
    <row r="214" spans="1:6" x14ac:dyDescent="0.3">
      <c r="A214" s="28">
        <v>45341</v>
      </c>
      <c r="B214" s="29" t="s">
        <v>1779</v>
      </c>
      <c r="C214" s="20"/>
      <c r="D214" s="10" t="s">
        <v>1780</v>
      </c>
      <c r="E214" s="34" t="s">
        <v>8</v>
      </c>
      <c r="F214" s="32">
        <v>35.99</v>
      </c>
    </row>
    <row r="215" spans="1:6" x14ac:dyDescent="0.3">
      <c r="A215" s="28">
        <v>45341</v>
      </c>
      <c r="B215" s="29" t="s">
        <v>1781</v>
      </c>
      <c r="C215" s="20"/>
      <c r="D215" s="10" t="s">
        <v>1729</v>
      </c>
      <c r="E215" s="34" t="s">
        <v>8</v>
      </c>
      <c r="F215" s="32">
        <v>47.79</v>
      </c>
    </row>
    <row r="216" spans="1:6" x14ac:dyDescent="0.3">
      <c r="A216" s="28">
        <v>45341</v>
      </c>
      <c r="B216" s="29" t="s">
        <v>1782</v>
      </c>
      <c r="C216" s="20"/>
      <c r="D216" s="10" t="s">
        <v>1729</v>
      </c>
      <c r="E216" s="34" t="s">
        <v>8</v>
      </c>
      <c r="F216" s="32">
        <v>99.99</v>
      </c>
    </row>
    <row r="217" spans="1:6" x14ac:dyDescent="0.3">
      <c r="A217" s="28">
        <v>45341</v>
      </c>
      <c r="B217" s="29" t="s">
        <v>1783</v>
      </c>
      <c r="C217" s="20"/>
      <c r="D217" s="10" t="s">
        <v>1729</v>
      </c>
      <c r="E217" s="34" t="s">
        <v>8</v>
      </c>
      <c r="F217" s="32">
        <v>21.91</v>
      </c>
    </row>
    <row r="218" spans="1:6" x14ac:dyDescent="0.3">
      <c r="A218" s="28">
        <v>45341</v>
      </c>
      <c r="B218" s="29" t="s">
        <v>1784</v>
      </c>
      <c r="C218" s="20"/>
      <c r="D218" s="10" t="s">
        <v>1785</v>
      </c>
      <c r="E218" s="34" t="s">
        <v>8</v>
      </c>
      <c r="F218" s="32">
        <v>2.5</v>
      </c>
    </row>
    <row r="219" spans="1:6" x14ac:dyDescent="0.3">
      <c r="A219" s="28">
        <v>45341</v>
      </c>
      <c r="B219" s="29" t="s">
        <v>1786</v>
      </c>
      <c r="C219" s="20"/>
      <c r="D219" s="10" t="s">
        <v>1787</v>
      </c>
      <c r="E219" s="34" t="s">
        <v>8</v>
      </c>
      <c r="F219" s="32">
        <v>37.5</v>
      </c>
    </row>
    <row r="220" spans="1:6" x14ac:dyDescent="0.3">
      <c r="A220" s="28">
        <v>45341</v>
      </c>
      <c r="B220" s="29" t="s">
        <v>1788</v>
      </c>
      <c r="C220" s="20"/>
      <c r="D220" s="10" t="s">
        <v>112</v>
      </c>
      <c r="E220" s="34" t="s">
        <v>8</v>
      </c>
      <c r="F220" s="32">
        <v>56.67</v>
      </c>
    </row>
    <row r="221" spans="1:6" x14ac:dyDescent="0.3">
      <c r="A221" s="28">
        <v>45341</v>
      </c>
      <c r="B221" s="29" t="s">
        <v>1789</v>
      </c>
      <c r="C221" s="20"/>
      <c r="D221" s="10" t="s">
        <v>1566</v>
      </c>
      <c r="E221" s="34" t="s">
        <v>8</v>
      </c>
      <c r="F221" s="32">
        <v>44.73</v>
      </c>
    </row>
    <row r="222" spans="1:6" x14ac:dyDescent="0.3">
      <c r="A222" s="28">
        <v>45341</v>
      </c>
      <c r="B222" s="29" t="s">
        <v>996</v>
      </c>
      <c r="C222" s="20"/>
      <c r="D222" s="10" t="s">
        <v>1492</v>
      </c>
      <c r="E222" s="34" t="s">
        <v>8</v>
      </c>
      <c r="F222" s="32">
        <v>5.2</v>
      </c>
    </row>
    <row r="223" spans="1:6" x14ac:dyDescent="0.3">
      <c r="A223" s="28">
        <v>45341</v>
      </c>
      <c r="B223" s="29" t="s">
        <v>1790</v>
      </c>
      <c r="C223" s="20"/>
      <c r="D223" s="10" t="s">
        <v>1530</v>
      </c>
      <c r="E223" s="34" t="s">
        <v>8</v>
      </c>
      <c r="F223" s="32">
        <v>195</v>
      </c>
    </row>
    <row r="224" spans="1:6" x14ac:dyDescent="0.3">
      <c r="A224" s="28">
        <v>45341</v>
      </c>
      <c r="B224" s="29" t="s">
        <v>1790</v>
      </c>
      <c r="C224" s="20"/>
      <c r="D224" s="10" t="s">
        <v>1530</v>
      </c>
      <c r="E224" s="34" t="s">
        <v>8</v>
      </c>
      <c r="F224" s="32">
        <v>223</v>
      </c>
    </row>
    <row r="225" spans="1:6" x14ac:dyDescent="0.3">
      <c r="A225" s="28">
        <v>45341</v>
      </c>
      <c r="B225" s="29" t="s">
        <v>1791</v>
      </c>
      <c r="C225" s="20"/>
      <c r="D225" s="10" t="s">
        <v>1707</v>
      </c>
      <c r="E225" s="34" t="s">
        <v>8</v>
      </c>
      <c r="F225" s="32">
        <v>11.67</v>
      </c>
    </row>
    <row r="226" spans="1:6" x14ac:dyDescent="0.3">
      <c r="A226" s="28">
        <v>45341</v>
      </c>
      <c r="B226" s="29" t="s">
        <v>1792</v>
      </c>
      <c r="C226" s="20"/>
      <c r="D226" s="30" t="s">
        <v>112</v>
      </c>
      <c r="E226" s="34" t="s">
        <v>8</v>
      </c>
      <c r="F226" s="32">
        <v>22.34</v>
      </c>
    </row>
    <row r="227" spans="1:6" x14ac:dyDescent="0.3">
      <c r="A227" s="28">
        <v>45341</v>
      </c>
      <c r="B227" s="29" t="s">
        <v>1793</v>
      </c>
      <c r="C227" s="20"/>
      <c r="D227" s="30" t="s">
        <v>1794</v>
      </c>
      <c r="E227" s="34" t="s">
        <v>8</v>
      </c>
      <c r="F227" s="32">
        <v>1021.6</v>
      </c>
    </row>
    <row r="228" spans="1:6" x14ac:dyDescent="0.3">
      <c r="A228" s="28">
        <v>45341</v>
      </c>
      <c r="B228" s="29" t="s">
        <v>1795</v>
      </c>
      <c r="C228" s="20"/>
      <c r="D228" s="30" t="s">
        <v>36</v>
      </c>
      <c r="E228" s="34" t="s">
        <v>8</v>
      </c>
      <c r="F228" s="32">
        <v>86.8</v>
      </c>
    </row>
    <row r="229" spans="1:6" x14ac:dyDescent="0.3">
      <c r="A229" s="28">
        <v>45341</v>
      </c>
      <c r="B229" s="29" t="s">
        <v>1796</v>
      </c>
      <c r="C229" s="20"/>
      <c r="D229" s="30" t="s">
        <v>10</v>
      </c>
      <c r="E229" s="34" t="s">
        <v>8</v>
      </c>
      <c r="F229" s="32">
        <v>54.85</v>
      </c>
    </row>
    <row r="230" spans="1:6" x14ac:dyDescent="0.3">
      <c r="A230" s="28">
        <v>45341</v>
      </c>
      <c r="B230" s="29" t="s">
        <v>1797</v>
      </c>
      <c r="C230" s="20"/>
      <c r="D230" s="30" t="s">
        <v>36</v>
      </c>
      <c r="E230" s="34" t="s">
        <v>8</v>
      </c>
      <c r="F230" s="32">
        <v>11.46</v>
      </c>
    </row>
    <row r="231" spans="1:6" x14ac:dyDescent="0.3">
      <c r="A231" s="28">
        <v>45341</v>
      </c>
      <c r="B231" s="29" t="s">
        <v>1797</v>
      </c>
      <c r="C231" s="20"/>
      <c r="D231" s="30" t="s">
        <v>36</v>
      </c>
      <c r="E231" s="34" t="s">
        <v>8</v>
      </c>
      <c r="F231" s="32">
        <v>15.71</v>
      </c>
    </row>
    <row r="232" spans="1:6" x14ac:dyDescent="0.3">
      <c r="A232" s="14">
        <v>45341</v>
      </c>
      <c r="B232" s="1" t="s">
        <v>1798</v>
      </c>
      <c r="C232" s="15"/>
      <c r="D232" s="6" t="s">
        <v>8</v>
      </c>
      <c r="E232" s="16" t="s">
        <v>8</v>
      </c>
      <c r="F232" s="17">
        <v>2145.77</v>
      </c>
    </row>
    <row r="233" spans="1:6" x14ac:dyDescent="0.3">
      <c r="A233" s="14">
        <v>45341</v>
      </c>
      <c r="B233" s="1" t="s">
        <v>1799</v>
      </c>
      <c r="C233" s="15"/>
      <c r="D233" s="6" t="s">
        <v>8</v>
      </c>
      <c r="E233" s="16" t="s">
        <v>8</v>
      </c>
      <c r="F233" s="17">
        <v>18908.79</v>
      </c>
    </row>
    <row r="234" spans="1:6" ht="1.05" customHeight="1" x14ac:dyDescent="0.3"/>
  </sheetData>
  <mergeCells count="224">
    <mergeCell ref="B232:C232"/>
    <mergeCell ref="B233:C233"/>
    <mergeCell ref="B226:C226"/>
    <mergeCell ref="B227:C227"/>
    <mergeCell ref="B228:C228"/>
    <mergeCell ref="B229:C229"/>
    <mergeCell ref="B230:C230"/>
    <mergeCell ref="B231:C231"/>
    <mergeCell ref="B220:C220"/>
    <mergeCell ref="B221:C221"/>
    <mergeCell ref="B222:C222"/>
    <mergeCell ref="B223:C223"/>
    <mergeCell ref="B224:C224"/>
    <mergeCell ref="B225:C225"/>
    <mergeCell ref="B214:C214"/>
    <mergeCell ref="B215:C215"/>
    <mergeCell ref="B216:C216"/>
    <mergeCell ref="B217:C217"/>
    <mergeCell ref="B218:C218"/>
    <mergeCell ref="B219:C219"/>
    <mergeCell ref="B208:C208"/>
    <mergeCell ref="B209:C209"/>
    <mergeCell ref="B210:C210"/>
    <mergeCell ref="B211:C211"/>
    <mergeCell ref="B212:C212"/>
    <mergeCell ref="B213:C213"/>
    <mergeCell ref="B202:C202"/>
    <mergeCell ref="B203:C203"/>
    <mergeCell ref="B204:C204"/>
    <mergeCell ref="B205:C205"/>
    <mergeCell ref="B206:C206"/>
    <mergeCell ref="B207:C207"/>
    <mergeCell ref="B196:C196"/>
    <mergeCell ref="B197:C197"/>
    <mergeCell ref="B198:C198"/>
    <mergeCell ref="B199:C199"/>
    <mergeCell ref="B200:C200"/>
    <mergeCell ref="B201:C201"/>
    <mergeCell ref="B190:C190"/>
    <mergeCell ref="B191:C191"/>
    <mergeCell ref="B192:C192"/>
    <mergeCell ref="B193:C193"/>
    <mergeCell ref="B194:C194"/>
    <mergeCell ref="B195:C195"/>
    <mergeCell ref="B184:C184"/>
    <mergeCell ref="B185:C185"/>
    <mergeCell ref="B186:C186"/>
    <mergeCell ref="B187:C187"/>
    <mergeCell ref="B188:C188"/>
    <mergeCell ref="B189:C189"/>
    <mergeCell ref="B178:C178"/>
    <mergeCell ref="B179:C179"/>
    <mergeCell ref="B180:C180"/>
    <mergeCell ref="B181:C181"/>
    <mergeCell ref="B182:C182"/>
    <mergeCell ref="B183:C183"/>
    <mergeCell ref="B172:C172"/>
    <mergeCell ref="B173:C173"/>
    <mergeCell ref="B174:C174"/>
    <mergeCell ref="B175:C175"/>
    <mergeCell ref="B176:C176"/>
    <mergeCell ref="B177:C177"/>
    <mergeCell ref="B166:C166"/>
    <mergeCell ref="B167:C167"/>
    <mergeCell ref="B168:C168"/>
    <mergeCell ref="B169:C169"/>
    <mergeCell ref="B170:C170"/>
    <mergeCell ref="B171:C171"/>
    <mergeCell ref="B160:C160"/>
    <mergeCell ref="B161:C161"/>
    <mergeCell ref="B162:C162"/>
    <mergeCell ref="B163:C163"/>
    <mergeCell ref="B164:C164"/>
    <mergeCell ref="B165:C165"/>
    <mergeCell ref="B154:C154"/>
    <mergeCell ref="B155:C155"/>
    <mergeCell ref="B156:C156"/>
    <mergeCell ref="B157:C157"/>
    <mergeCell ref="B158:C158"/>
    <mergeCell ref="B159:C159"/>
    <mergeCell ref="B148:C148"/>
    <mergeCell ref="B149:C149"/>
    <mergeCell ref="B150:C150"/>
    <mergeCell ref="B151:C151"/>
    <mergeCell ref="B152:C152"/>
    <mergeCell ref="B153:C153"/>
    <mergeCell ref="B142:C142"/>
    <mergeCell ref="B143:C143"/>
    <mergeCell ref="B144:C144"/>
    <mergeCell ref="B145:C145"/>
    <mergeCell ref="B146:C146"/>
    <mergeCell ref="B147:C147"/>
    <mergeCell ref="B136:C136"/>
    <mergeCell ref="B137:C137"/>
    <mergeCell ref="B138:C138"/>
    <mergeCell ref="B139:C139"/>
    <mergeCell ref="B140:C140"/>
    <mergeCell ref="B141:C141"/>
    <mergeCell ref="B130:C130"/>
    <mergeCell ref="B131:C131"/>
    <mergeCell ref="B132:C132"/>
    <mergeCell ref="B133:C133"/>
    <mergeCell ref="B134:C134"/>
    <mergeCell ref="B135:C135"/>
    <mergeCell ref="B124:C124"/>
    <mergeCell ref="B125:C125"/>
    <mergeCell ref="B126:C126"/>
    <mergeCell ref="B127:C127"/>
    <mergeCell ref="B128:C128"/>
    <mergeCell ref="B129:C129"/>
    <mergeCell ref="B118:C118"/>
    <mergeCell ref="B119:C119"/>
    <mergeCell ref="B120:C120"/>
    <mergeCell ref="B121:C121"/>
    <mergeCell ref="B122:C122"/>
    <mergeCell ref="B123:C123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100:C100"/>
    <mergeCell ref="B101:C101"/>
    <mergeCell ref="B102:C102"/>
    <mergeCell ref="B103:C103"/>
    <mergeCell ref="B104:C104"/>
    <mergeCell ref="B105:C105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6:C76"/>
    <mergeCell ref="B77:C77"/>
    <mergeCell ref="B78:C78"/>
    <mergeCell ref="B79:C79"/>
    <mergeCell ref="B80:C80"/>
    <mergeCell ref="B81:C81"/>
    <mergeCell ref="B62:C62"/>
    <mergeCell ref="B63:C63"/>
    <mergeCell ref="B64:C64"/>
    <mergeCell ref="B65:C65"/>
    <mergeCell ref="B74:C74"/>
    <mergeCell ref="B75:C75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1:B1"/>
    <mergeCell ref="B3:C3"/>
    <mergeCell ref="B4:C4"/>
    <mergeCell ref="B5:C5"/>
    <mergeCell ref="B6:C6"/>
    <mergeCell ref="B7:C7"/>
  </mergeCells>
  <pageMargins left="0.78740157480314998" right="0.78740157480314998" top="0.78740157480314998" bottom="0.78740157480314998" header="0.78740157480314998" footer="0.78740157480314998"/>
  <pageSetup paperSize="9" scale="76" fitToHeight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C8FEC-71F7-46D1-8A16-5A9ABAC70814}">
  <sheetPr>
    <pageSetUpPr fitToPage="1"/>
  </sheetPr>
  <dimension ref="A1:F168"/>
  <sheetViews>
    <sheetView showGridLines="0" tabSelected="1" workbookViewId="0">
      <selection activeCell="B35" sqref="B34:C35"/>
    </sheetView>
  </sheetViews>
  <sheetFormatPr defaultRowHeight="14.4" x14ac:dyDescent="0.3"/>
  <cols>
    <col min="1" max="1" width="19.5546875" style="21" customWidth="1"/>
    <col min="2" max="2" width="31.21875" style="21" customWidth="1"/>
    <col min="3" max="3" width="47" style="21" customWidth="1"/>
    <col min="4" max="4" width="47.109375" style="21" customWidth="1"/>
    <col min="5" max="5" width="21.6640625" style="43" customWidth="1"/>
    <col min="6" max="6" width="15.88671875" style="23" customWidth="1"/>
    <col min="7" max="16384" width="8.88671875" style="21"/>
  </cols>
  <sheetData>
    <row r="1" spans="1:6" ht="64.05" customHeight="1" x14ac:dyDescent="0.3">
      <c r="A1" s="19" t="s">
        <v>1800</v>
      </c>
      <c r="B1" s="20"/>
    </row>
    <row r="2" spans="1:6" ht="4.95" customHeight="1" x14ac:dyDescent="0.3"/>
    <row r="3" spans="1:6" x14ac:dyDescent="0.3">
      <c r="A3" s="24" t="s">
        <v>1</v>
      </c>
      <c r="B3" s="19" t="s">
        <v>2</v>
      </c>
      <c r="C3" s="20"/>
      <c r="D3" s="25" t="s">
        <v>3</v>
      </c>
      <c r="E3" s="44" t="s">
        <v>4</v>
      </c>
      <c r="F3" s="27" t="s">
        <v>5</v>
      </c>
    </row>
    <row r="4" spans="1:6" x14ac:dyDescent="0.3">
      <c r="A4" s="28">
        <v>45370</v>
      </c>
      <c r="B4" s="29" t="s">
        <v>1801</v>
      </c>
      <c r="C4" s="20"/>
      <c r="D4" s="10" t="s">
        <v>36</v>
      </c>
      <c r="E4" s="40">
        <v>1.9966666666666668</v>
      </c>
      <c r="F4" s="32">
        <v>11.98</v>
      </c>
    </row>
    <row r="5" spans="1:6" x14ac:dyDescent="0.3">
      <c r="A5" s="28">
        <v>45370</v>
      </c>
      <c r="B5" s="29" t="s">
        <v>1802</v>
      </c>
      <c r="C5" s="20"/>
      <c r="D5" s="30" t="s">
        <v>7</v>
      </c>
      <c r="E5" s="40"/>
      <c r="F5" s="32">
        <v>33.33</v>
      </c>
    </row>
    <row r="6" spans="1:6" x14ac:dyDescent="0.3">
      <c r="A6" s="28">
        <v>45370</v>
      </c>
      <c r="B6" s="29" t="s">
        <v>1803</v>
      </c>
      <c r="C6" s="20"/>
      <c r="D6" s="30" t="s">
        <v>7</v>
      </c>
      <c r="E6" s="40" t="s">
        <v>8</v>
      </c>
      <c r="F6" s="32">
        <v>12.53</v>
      </c>
    </row>
    <row r="7" spans="1:6" x14ac:dyDescent="0.3">
      <c r="A7" s="28">
        <v>45370</v>
      </c>
      <c r="B7" s="29" t="s">
        <v>1804</v>
      </c>
      <c r="C7" s="20"/>
      <c r="D7" s="30" t="s">
        <v>14</v>
      </c>
      <c r="E7" s="40" t="s">
        <v>8</v>
      </c>
      <c r="F7" s="32">
        <v>8.23</v>
      </c>
    </row>
    <row r="8" spans="1:6" x14ac:dyDescent="0.3">
      <c r="A8" s="28">
        <v>45370</v>
      </c>
      <c r="B8" s="29" t="s">
        <v>744</v>
      </c>
      <c r="C8" s="20"/>
      <c r="D8" s="30" t="s">
        <v>10</v>
      </c>
      <c r="E8" s="40" t="s">
        <v>8</v>
      </c>
      <c r="F8" s="32">
        <v>182.5</v>
      </c>
    </row>
    <row r="9" spans="1:6" x14ac:dyDescent="0.3">
      <c r="A9" s="28">
        <v>45370</v>
      </c>
      <c r="B9" s="29" t="s">
        <v>744</v>
      </c>
      <c r="C9" s="20"/>
      <c r="D9" s="30" t="s">
        <v>10</v>
      </c>
      <c r="E9" s="40" t="s">
        <v>8</v>
      </c>
      <c r="F9" s="32">
        <v>182.5</v>
      </c>
    </row>
    <row r="10" spans="1:6" x14ac:dyDescent="0.3">
      <c r="A10" s="28">
        <v>45370</v>
      </c>
      <c r="B10" s="29" t="s">
        <v>1805</v>
      </c>
      <c r="C10" s="20"/>
      <c r="D10" s="30" t="s">
        <v>14</v>
      </c>
      <c r="E10" s="40" t="s">
        <v>8</v>
      </c>
      <c r="F10" s="32">
        <v>530.89</v>
      </c>
    </row>
    <row r="11" spans="1:6" x14ac:dyDescent="0.3">
      <c r="A11" s="28">
        <v>45370</v>
      </c>
      <c r="B11" s="29" t="s">
        <v>1806</v>
      </c>
      <c r="C11" s="20"/>
      <c r="D11" s="30" t="s">
        <v>14</v>
      </c>
      <c r="E11" s="40" t="s">
        <v>8</v>
      </c>
      <c r="F11" s="32">
        <v>184.9</v>
      </c>
    </row>
    <row r="12" spans="1:6" x14ac:dyDescent="0.3">
      <c r="A12" s="28">
        <v>45370</v>
      </c>
      <c r="B12" s="29" t="s">
        <v>1807</v>
      </c>
      <c r="C12" s="20"/>
      <c r="D12" s="30" t="s">
        <v>14</v>
      </c>
      <c r="E12" s="40" t="s">
        <v>8</v>
      </c>
      <c r="F12" s="32">
        <v>559.83000000000004</v>
      </c>
    </row>
    <row r="13" spans="1:6" x14ac:dyDescent="0.3">
      <c r="A13" s="28">
        <v>45370</v>
      </c>
      <c r="B13" s="29" t="s">
        <v>1808</v>
      </c>
      <c r="C13" s="20"/>
      <c r="D13" s="30" t="s">
        <v>16</v>
      </c>
      <c r="E13" s="40" t="s">
        <v>8</v>
      </c>
      <c r="F13" s="32">
        <v>140.02000000000001</v>
      </c>
    </row>
    <row r="14" spans="1:6" x14ac:dyDescent="0.3">
      <c r="A14" s="28">
        <v>45370</v>
      </c>
      <c r="B14" s="29" t="s">
        <v>1809</v>
      </c>
      <c r="C14" s="20"/>
      <c r="D14" s="30" t="s">
        <v>16</v>
      </c>
      <c r="E14" s="40" t="s">
        <v>8</v>
      </c>
      <c r="F14" s="32">
        <v>73.95</v>
      </c>
    </row>
    <row r="15" spans="1:6" x14ac:dyDescent="0.3">
      <c r="A15" s="28">
        <v>45370</v>
      </c>
      <c r="B15" s="29" t="s">
        <v>1810</v>
      </c>
      <c r="C15" s="20"/>
      <c r="D15" s="30" t="s">
        <v>16</v>
      </c>
      <c r="E15" s="40" t="s">
        <v>8</v>
      </c>
      <c r="F15" s="32">
        <v>113.78</v>
      </c>
    </row>
    <row r="16" spans="1:6" x14ac:dyDescent="0.3">
      <c r="A16" s="28">
        <v>45370</v>
      </c>
      <c r="B16" s="29" t="s">
        <v>1811</v>
      </c>
      <c r="C16" s="20"/>
      <c r="D16" s="30" t="s">
        <v>16</v>
      </c>
      <c r="E16" s="40" t="s">
        <v>8</v>
      </c>
      <c r="F16" s="32">
        <v>11.63</v>
      </c>
    </row>
    <row r="17" spans="1:6" x14ac:dyDescent="0.3">
      <c r="A17" s="28">
        <v>45370</v>
      </c>
      <c r="B17" s="29" t="s">
        <v>1812</v>
      </c>
      <c r="C17" s="20"/>
      <c r="D17" s="30" t="s">
        <v>16</v>
      </c>
      <c r="E17" s="40" t="s">
        <v>8</v>
      </c>
      <c r="F17" s="32">
        <v>10.82</v>
      </c>
    </row>
    <row r="18" spans="1:6" x14ac:dyDescent="0.3">
      <c r="A18" s="28">
        <v>45370</v>
      </c>
      <c r="B18" s="29" t="s">
        <v>241</v>
      </c>
      <c r="C18" s="20"/>
      <c r="D18" s="10" t="s">
        <v>1575</v>
      </c>
      <c r="E18" s="40">
        <v>1.1833333333333333</v>
      </c>
      <c r="F18" s="32">
        <v>7.1</v>
      </c>
    </row>
    <row r="19" spans="1:6" x14ac:dyDescent="0.3">
      <c r="A19" s="28">
        <v>45370</v>
      </c>
      <c r="B19" s="29" t="s">
        <v>1813</v>
      </c>
      <c r="C19" s="20"/>
      <c r="D19" s="10" t="s">
        <v>36</v>
      </c>
      <c r="E19" s="40" t="s">
        <v>8</v>
      </c>
      <c r="F19" s="32">
        <v>8.8000000000000007</v>
      </c>
    </row>
    <row r="20" spans="1:6" x14ac:dyDescent="0.3">
      <c r="A20" s="28">
        <v>45370</v>
      </c>
      <c r="B20" s="29" t="s">
        <v>1814</v>
      </c>
      <c r="C20" s="20"/>
      <c r="D20" s="10" t="s">
        <v>1815</v>
      </c>
      <c r="E20" s="40" t="s">
        <v>8</v>
      </c>
      <c r="F20" s="32">
        <v>26.08</v>
      </c>
    </row>
    <row r="21" spans="1:6" x14ac:dyDescent="0.3">
      <c r="A21" s="28">
        <v>45370</v>
      </c>
      <c r="B21" s="29" t="s">
        <v>1816</v>
      </c>
      <c r="C21" s="20"/>
      <c r="D21" s="10" t="s">
        <v>1817</v>
      </c>
      <c r="E21" s="40" t="s">
        <v>8</v>
      </c>
      <c r="F21" s="32">
        <v>385</v>
      </c>
    </row>
    <row r="22" spans="1:6" x14ac:dyDescent="0.3">
      <c r="A22" s="28">
        <v>45370</v>
      </c>
      <c r="B22" s="29" t="s">
        <v>1818</v>
      </c>
      <c r="C22" s="20"/>
      <c r="D22" s="30" t="s">
        <v>36</v>
      </c>
      <c r="E22" s="40" t="s">
        <v>8</v>
      </c>
      <c r="F22" s="32">
        <v>32.700000000000003</v>
      </c>
    </row>
    <row r="23" spans="1:6" x14ac:dyDescent="0.3">
      <c r="A23" s="28">
        <v>45370</v>
      </c>
      <c r="B23" s="29" t="s">
        <v>1819</v>
      </c>
      <c r="C23" s="20"/>
      <c r="D23" s="30" t="s">
        <v>7</v>
      </c>
      <c r="E23" s="40" t="s">
        <v>8</v>
      </c>
      <c r="F23" s="32">
        <v>102.48</v>
      </c>
    </row>
    <row r="24" spans="1:6" x14ac:dyDescent="0.3">
      <c r="A24" s="28">
        <v>45370</v>
      </c>
      <c r="B24" s="29" t="s">
        <v>1820</v>
      </c>
      <c r="C24" s="20"/>
      <c r="D24" s="10" t="s">
        <v>36</v>
      </c>
      <c r="E24" s="40" t="s">
        <v>8</v>
      </c>
      <c r="F24" s="32">
        <v>24.98</v>
      </c>
    </row>
    <row r="25" spans="1:6" x14ac:dyDescent="0.3">
      <c r="A25" s="28">
        <v>45370</v>
      </c>
      <c r="B25" s="29" t="s">
        <v>1821</v>
      </c>
      <c r="C25" s="20"/>
      <c r="D25" s="10" t="s">
        <v>36</v>
      </c>
      <c r="E25" s="40" t="s">
        <v>8</v>
      </c>
      <c r="F25" s="32">
        <v>23</v>
      </c>
    </row>
    <row r="26" spans="1:6" x14ac:dyDescent="0.3">
      <c r="A26" s="28">
        <v>45370</v>
      </c>
      <c r="B26" s="29" t="s">
        <v>1822</v>
      </c>
      <c r="C26" s="20"/>
      <c r="D26" s="30" t="s">
        <v>16</v>
      </c>
      <c r="E26" s="40" t="s">
        <v>8</v>
      </c>
      <c r="F26" s="32">
        <v>109.17</v>
      </c>
    </row>
    <row r="27" spans="1:6" x14ac:dyDescent="0.3">
      <c r="A27" s="28">
        <v>45370</v>
      </c>
      <c r="B27" s="29" t="s">
        <v>1823</v>
      </c>
      <c r="C27" s="20"/>
      <c r="D27" s="30" t="s">
        <v>16</v>
      </c>
      <c r="E27" s="40" t="s">
        <v>8</v>
      </c>
      <c r="F27" s="32">
        <v>10.83</v>
      </c>
    </row>
    <row r="28" spans="1:6" x14ac:dyDescent="0.3">
      <c r="A28" s="28">
        <v>45370</v>
      </c>
      <c r="B28" s="29" t="s">
        <v>1824</v>
      </c>
      <c r="C28" s="20"/>
      <c r="D28" s="30" t="s">
        <v>16</v>
      </c>
      <c r="E28" s="40" t="s">
        <v>8</v>
      </c>
      <c r="F28" s="32">
        <v>14.15</v>
      </c>
    </row>
    <row r="29" spans="1:6" x14ac:dyDescent="0.3">
      <c r="A29" s="28">
        <v>45370</v>
      </c>
      <c r="B29" s="29" t="s">
        <v>1825</v>
      </c>
      <c r="C29" s="20"/>
      <c r="D29" s="30" t="s">
        <v>16</v>
      </c>
      <c r="E29" s="40" t="s">
        <v>8</v>
      </c>
      <c r="F29" s="32">
        <v>16.71</v>
      </c>
    </row>
    <row r="30" spans="1:6" x14ac:dyDescent="0.3">
      <c r="A30" s="28">
        <v>45370</v>
      </c>
      <c r="B30" s="29" t="s">
        <v>1826</v>
      </c>
      <c r="C30" s="20"/>
      <c r="D30" s="10" t="s">
        <v>1827</v>
      </c>
      <c r="E30" s="40">
        <v>2.9149999999999996</v>
      </c>
      <c r="F30" s="32">
        <v>17.489999999999998</v>
      </c>
    </row>
    <row r="31" spans="1:6" x14ac:dyDescent="0.3">
      <c r="A31" s="28">
        <v>45370</v>
      </c>
      <c r="B31" s="29" t="s">
        <v>1828</v>
      </c>
      <c r="C31" s="20"/>
      <c r="D31" s="10" t="s">
        <v>1508</v>
      </c>
      <c r="E31" s="40" t="s">
        <v>8</v>
      </c>
      <c r="F31" s="32">
        <v>68.23</v>
      </c>
    </row>
    <row r="32" spans="1:6" x14ac:dyDescent="0.3">
      <c r="A32" s="28">
        <v>45370</v>
      </c>
      <c r="B32" s="29" t="s">
        <v>1829</v>
      </c>
      <c r="C32" s="20"/>
      <c r="D32" s="10" t="s">
        <v>1508</v>
      </c>
      <c r="E32" s="40" t="s">
        <v>8</v>
      </c>
      <c r="F32" s="32">
        <v>45.48</v>
      </c>
    </row>
    <row r="33" spans="1:6" x14ac:dyDescent="0.3">
      <c r="A33" s="28">
        <v>45370</v>
      </c>
      <c r="B33" s="29" t="s">
        <v>1830</v>
      </c>
      <c r="C33" s="20"/>
      <c r="D33" s="10" t="s">
        <v>1508</v>
      </c>
      <c r="E33" s="40" t="s">
        <v>8</v>
      </c>
      <c r="F33" s="32">
        <v>24.98</v>
      </c>
    </row>
    <row r="34" spans="1:6" x14ac:dyDescent="0.3">
      <c r="A34" s="28">
        <v>45370</v>
      </c>
      <c r="B34" s="29" t="s">
        <v>1831</v>
      </c>
      <c r="C34" s="20"/>
      <c r="D34" s="10" t="s">
        <v>1508</v>
      </c>
      <c r="E34" s="40" t="s">
        <v>8</v>
      </c>
      <c r="F34" s="32">
        <v>15.82</v>
      </c>
    </row>
    <row r="35" spans="1:6" x14ac:dyDescent="0.3">
      <c r="A35" s="28">
        <v>45370</v>
      </c>
      <c r="B35" s="29" t="s">
        <v>1832</v>
      </c>
      <c r="C35" s="20"/>
      <c r="D35" s="30" t="s">
        <v>56</v>
      </c>
      <c r="E35" s="40" t="s">
        <v>8</v>
      </c>
      <c r="F35" s="32">
        <v>53.32</v>
      </c>
    </row>
    <row r="36" spans="1:6" x14ac:dyDescent="0.3">
      <c r="A36" s="28">
        <v>45370</v>
      </c>
      <c r="B36" s="29" t="s">
        <v>1833</v>
      </c>
      <c r="C36" s="20"/>
      <c r="D36" s="10" t="s">
        <v>1834</v>
      </c>
      <c r="E36" s="40" t="s">
        <v>8</v>
      </c>
      <c r="F36" s="32">
        <v>159.94999999999999</v>
      </c>
    </row>
    <row r="37" spans="1:6" x14ac:dyDescent="0.3">
      <c r="A37" s="28">
        <v>45370</v>
      </c>
      <c r="B37" s="29" t="s">
        <v>1835</v>
      </c>
      <c r="C37" s="20"/>
      <c r="D37" s="30" t="s">
        <v>82</v>
      </c>
      <c r="E37" s="40" t="s">
        <v>8</v>
      </c>
      <c r="F37" s="32">
        <v>49.54</v>
      </c>
    </row>
    <row r="38" spans="1:6" x14ac:dyDescent="0.3">
      <c r="A38" s="28">
        <v>45370</v>
      </c>
      <c r="B38" s="29" t="s">
        <v>1835</v>
      </c>
      <c r="C38" s="20"/>
      <c r="D38" s="30" t="s">
        <v>82</v>
      </c>
      <c r="E38" s="40" t="s">
        <v>8</v>
      </c>
      <c r="F38" s="32">
        <v>14.92</v>
      </c>
    </row>
    <row r="39" spans="1:6" x14ac:dyDescent="0.3">
      <c r="A39" s="28">
        <v>45370</v>
      </c>
      <c r="B39" s="29" t="s">
        <v>1836</v>
      </c>
      <c r="C39" s="20"/>
      <c r="D39" s="30" t="s">
        <v>1837</v>
      </c>
      <c r="E39" s="40" t="s">
        <v>8</v>
      </c>
      <c r="F39" s="32">
        <v>51.33</v>
      </c>
    </row>
    <row r="40" spans="1:6" x14ac:dyDescent="0.3">
      <c r="A40" s="28">
        <v>45370</v>
      </c>
      <c r="B40" s="29" t="s">
        <v>1838</v>
      </c>
      <c r="C40" s="20"/>
      <c r="D40" s="30" t="s">
        <v>1839</v>
      </c>
      <c r="E40" s="40" t="s">
        <v>8</v>
      </c>
      <c r="F40" s="32">
        <v>119.13</v>
      </c>
    </row>
    <row r="41" spans="1:6" x14ac:dyDescent="0.3">
      <c r="A41" s="28">
        <v>45370</v>
      </c>
      <c r="B41" s="29" t="s">
        <v>1840</v>
      </c>
      <c r="C41" s="20"/>
      <c r="D41" s="30" t="s">
        <v>1839</v>
      </c>
      <c r="E41" s="40" t="s">
        <v>8</v>
      </c>
      <c r="F41" s="32">
        <v>12.24</v>
      </c>
    </row>
    <row r="42" spans="1:6" x14ac:dyDescent="0.3">
      <c r="A42" s="28">
        <v>45370</v>
      </c>
      <c r="B42" s="29" t="s">
        <v>790</v>
      </c>
      <c r="C42" s="20"/>
      <c r="D42" s="30" t="s">
        <v>104</v>
      </c>
      <c r="E42" s="40" t="s">
        <v>8</v>
      </c>
      <c r="F42" s="32">
        <v>0.83</v>
      </c>
    </row>
    <row r="43" spans="1:6" x14ac:dyDescent="0.3">
      <c r="A43" s="28">
        <v>45370</v>
      </c>
      <c r="B43" s="29" t="s">
        <v>1841</v>
      </c>
      <c r="C43" s="20"/>
      <c r="D43" s="30" t="s">
        <v>38</v>
      </c>
      <c r="E43" s="40" t="s">
        <v>8</v>
      </c>
      <c r="F43" s="32">
        <v>2.25</v>
      </c>
    </row>
    <row r="44" spans="1:6" x14ac:dyDescent="0.3">
      <c r="A44" s="28">
        <v>45370</v>
      </c>
      <c r="B44" s="29" t="s">
        <v>1842</v>
      </c>
      <c r="C44" s="20"/>
      <c r="D44" s="30" t="s">
        <v>36</v>
      </c>
      <c r="E44" s="40" t="s">
        <v>8</v>
      </c>
      <c r="F44" s="32">
        <v>31.07</v>
      </c>
    </row>
    <row r="45" spans="1:6" x14ac:dyDescent="0.3">
      <c r="A45" s="28">
        <v>45370</v>
      </c>
      <c r="B45" s="29" t="s">
        <v>1843</v>
      </c>
      <c r="C45" s="20"/>
      <c r="D45" s="30" t="s">
        <v>36</v>
      </c>
      <c r="E45" s="40" t="s">
        <v>8</v>
      </c>
      <c r="F45" s="32">
        <v>29.48</v>
      </c>
    </row>
    <row r="46" spans="1:6" x14ac:dyDescent="0.3">
      <c r="A46" s="28">
        <v>45370</v>
      </c>
      <c r="B46" s="29" t="s">
        <v>1844</v>
      </c>
      <c r="C46" s="20"/>
      <c r="D46" s="30" t="s">
        <v>36</v>
      </c>
      <c r="E46" s="40" t="s">
        <v>8</v>
      </c>
      <c r="F46" s="32">
        <v>26.63</v>
      </c>
    </row>
    <row r="47" spans="1:6" x14ac:dyDescent="0.3">
      <c r="A47" s="28">
        <v>45370</v>
      </c>
      <c r="B47" s="29" t="s">
        <v>1845</v>
      </c>
      <c r="C47" s="20"/>
      <c r="D47" s="30" t="s">
        <v>36</v>
      </c>
      <c r="E47" s="40" t="s">
        <v>8</v>
      </c>
      <c r="F47" s="32">
        <v>32.08</v>
      </c>
    </row>
    <row r="48" spans="1:6" x14ac:dyDescent="0.3">
      <c r="A48" s="28">
        <v>45370</v>
      </c>
      <c r="B48" s="29" t="s">
        <v>1846</v>
      </c>
      <c r="C48" s="20"/>
      <c r="D48" s="30" t="s">
        <v>1666</v>
      </c>
      <c r="E48" s="40" t="s">
        <v>8</v>
      </c>
      <c r="F48" s="32">
        <v>23.46</v>
      </c>
    </row>
    <row r="49" spans="1:6" ht="14.4" customHeight="1" x14ac:dyDescent="0.3">
      <c r="A49" s="28">
        <v>45370</v>
      </c>
      <c r="B49" s="29" t="s">
        <v>1846</v>
      </c>
      <c r="C49" s="20"/>
      <c r="D49" s="30" t="s">
        <v>1666</v>
      </c>
      <c r="E49" s="40" t="s">
        <v>8</v>
      </c>
      <c r="F49" s="32">
        <v>1.73</v>
      </c>
    </row>
    <row r="50" spans="1:6" x14ac:dyDescent="0.3">
      <c r="A50" s="28">
        <v>45370</v>
      </c>
      <c r="B50" s="29" t="s">
        <v>1847</v>
      </c>
      <c r="C50" s="20"/>
      <c r="D50" s="30" t="s">
        <v>36</v>
      </c>
      <c r="E50" s="40" t="s">
        <v>8</v>
      </c>
      <c r="F50" s="32">
        <v>6.45</v>
      </c>
    </row>
    <row r="51" spans="1:6" x14ac:dyDescent="0.3">
      <c r="A51" s="28">
        <v>45370</v>
      </c>
      <c r="B51" s="29" t="s">
        <v>1848</v>
      </c>
      <c r="C51" s="20"/>
      <c r="D51" s="30" t="s">
        <v>36</v>
      </c>
      <c r="E51" s="40" t="s">
        <v>8</v>
      </c>
      <c r="F51" s="32">
        <v>16.25</v>
      </c>
    </row>
    <row r="52" spans="1:6" x14ac:dyDescent="0.3">
      <c r="A52" s="28">
        <v>45370</v>
      </c>
      <c r="B52" s="29" t="s">
        <v>1849</v>
      </c>
      <c r="C52" s="20"/>
      <c r="D52" s="30" t="s">
        <v>36</v>
      </c>
      <c r="E52" s="40" t="s">
        <v>8</v>
      </c>
      <c r="F52" s="32">
        <v>9.41</v>
      </c>
    </row>
    <row r="53" spans="1:6" x14ac:dyDescent="0.3">
      <c r="A53" s="28">
        <v>45370</v>
      </c>
      <c r="B53" s="29" t="s">
        <v>1850</v>
      </c>
      <c r="C53" s="20"/>
      <c r="D53" s="30" t="s">
        <v>104</v>
      </c>
      <c r="E53" s="40" t="s">
        <v>8</v>
      </c>
      <c r="F53" s="32">
        <v>99.17</v>
      </c>
    </row>
    <row r="54" spans="1:6" x14ac:dyDescent="0.3">
      <c r="A54" s="28">
        <v>45370</v>
      </c>
      <c r="B54" s="29" t="s">
        <v>1851</v>
      </c>
      <c r="C54" s="20"/>
      <c r="D54" s="30" t="s">
        <v>108</v>
      </c>
      <c r="E54" s="40" t="s">
        <v>8</v>
      </c>
      <c r="F54" s="32">
        <v>3.96</v>
      </c>
    </row>
    <row r="55" spans="1:6" x14ac:dyDescent="0.3">
      <c r="A55" s="28">
        <v>45370</v>
      </c>
      <c r="B55" s="29" t="s">
        <v>942</v>
      </c>
      <c r="C55" s="20"/>
      <c r="D55" s="30" t="s">
        <v>104</v>
      </c>
      <c r="E55" s="40" t="s">
        <v>8</v>
      </c>
      <c r="F55" s="32">
        <v>2.4900000000000002</v>
      </c>
    </row>
    <row r="56" spans="1:6" x14ac:dyDescent="0.3">
      <c r="A56" s="28">
        <v>45370</v>
      </c>
      <c r="B56" s="29" t="s">
        <v>1852</v>
      </c>
      <c r="C56" s="20"/>
      <c r="D56" s="30" t="s">
        <v>104</v>
      </c>
      <c r="E56" s="40" t="s">
        <v>8</v>
      </c>
      <c r="F56" s="32">
        <v>10.59</v>
      </c>
    </row>
    <row r="57" spans="1:6" x14ac:dyDescent="0.3">
      <c r="A57" s="28">
        <v>45370</v>
      </c>
      <c r="B57" s="29" t="s">
        <v>1853</v>
      </c>
      <c r="C57" s="20"/>
      <c r="D57" s="30" t="s">
        <v>108</v>
      </c>
      <c r="E57" s="40" t="s">
        <v>8</v>
      </c>
      <c r="F57" s="32">
        <v>95.42</v>
      </c>
    </row>
    <row r="58" spans="1:6" x14ac:dyDescent="0.3">
      <c r="A58" s="28">
        <v>45370</v>
      </c>
      <c r="B58" s="29" t="s">
        <v>944</v>
      </c>
      <c r="C58" s="20"/>
      <c r="D58" s="30" t="s">
        <v>108</v>
      </c>
      <c r="E58" s="40" t="s">
        <v>8</v>
      </c>
      <c r="F58" s="32">
        <v>106.16</v>
      </c>
    </row>
    <row r="59" spans="1:6" x14ac:dyDescent="0.3">
      <c r="A59" s="28">
        <v>45370</v>
      </c>
      <c r="B59" s="29" t="s">
        <v>944</v>
      </c>
      <c r="C59" s="20"/>
      <c r="D59" s="30" t="s">
        <v>108</v>
      </c>
      <c r="E59" s="40" t="s">
        <v>8</v>
      </c>
      <c r="F59" s="32">
        <v>18.329999999999998</v>
      </c>
    </row>
    <row r="60" spans="1:6" x14ac:dyDescent="0.3">
      <c r="A60" s="28">
        <v>45370</v>
      </c>
      <c r="B60" s="29" t="s">
        <v>944</v>
      </c>
      <c r="C60" s="20"/>
      <c r="D60" s="30" t="s">
        <v>108</v>
      </c>
      <c r="E60" s="40" t="s">
        <v>8</v>
      </c>
      <c r="F60" s="32">
        <v>10.07</v>
      </c>
    </row>
    <row r="61" spans="1:6" x14ac:dyDescent="0.3">
      <c r="A61" s="28">
        <v>45370</v>
      </c>
      <c r="B61" s="29" t="s">
        <v>1854</v>
      </c>
      <c r="C61" s="20"/>
      <c r="D61" s="30" t="s">
        <v>38</v>
      </c>
      <c r="E61" s="40" t="s">
        <v>8</v>
      </c>
      <c r="F61" s="32">
        <v>6.24</v>
      </c>
    </row>
    <row r="62" spans="1:6" x14ac:dyDescent="0.3">
      <c r="A62" s="28">
        <v>45370</v>
      </c>
      <c r="B62" s="29" t="s">
        <v>624</v>
      </c>
      <c r="C62" s="20"/>
      <c r="D62" s="30" t="s">
        <v>104</v>
      </c>
      <c r="E62" s="40" t="s">
        <v>8</v>
      </c>
      <c r="F62" s="32">
        <v>35.43</v>
      </c>
    </row>
    <row r="63" spans="1:6" x14ac:dyDescent="0.3">
      <c r="A63" s="28">
        <v>45370</v>
      </c>
      <c r="B63" s="29" t="s">
        <v>1855</v>
      </c>
      <c r="C63" s="20"/>
      <c r="D63" s="30" t="s">
        <v>38</v>
      </c>
      <c r="E63" s="40" t="s">
        <v>8</v>
      </c>
      <c r="F63" s="32">
        <v>27.61</v>
      </c>
    </row>
    <row r="64" spans="1:6" x14ac:dyDescent="0.3">
      <c r="A64" s="28">
        <v>45370</v>
      </c>
      <c r="B64" s="29" t="s">
        <v>1856</v>
      </c>
      <c r="C64" s="20"/>
      <c r="D64" s="30" t="s">
        <v>36</v>
      </c>
      <c r="E64" s="40" t="s">
        <v>8</v>
      </c>
      <c r="F64" s="32">
        <v>69.89</v>
      </c>
    </row>
    <row r="65" spans="1:6" x14ac:dyDescent="0.3">
      <c r="A65" s="28">
        <v>45370</v>
      </c>
      <c r="B65" s="29" t="s">
        <v>1857</v>
      </c>
      <c r="C65" s="20"/>
      <c r="D65" s="30" t="s">
        <v>16</v>
      </c>
      <c r="E65" s="40" t="s">
        <v>8</v>
      </c>
      <c r="F65" s="32">
        <v>7.49</v>
      </c>
    </row>
    <row r="66" spans="1:6" x14ac:dyDescent="0.3">
      <c r="A66" s="28">
        <v>45370</v>
      </c>
      <c r="B66" s="29" t="s">
        <v>1858</v>
      </c>
      <c r="C66" s="20"/>
      <c r="D66" s="30" t="s">
        <v>16</v>
      </c>
      <c r="E66" s="40" t="s">
        <v>8</v>
      </c>
      <c r="F66" s="32">
        <v>11.19</v>
      </c>
    </row>
    <row r="67" spans="1:6" x14ac:dyDescent="0.3">
      <c r="A67" s="28">
        <v>45370</v>
      </c>
      <c r="B67" s="29" t="s">
        <v>1859</v>
      </c>
      <c r="C67" s="20"/>
      <c r="D67" s="30" t="s">
        <v>16</v>
      </c>
      <c r="E67" s="40" t="s">
        <v>8</v>
      </c>
      <c r="F67" s="32">
        <v>36.25</v>
      </c>
    </row>
    <row r="68" spans="1:6" x14ac:dyDescent="0.3">
      <c r="A68" s="28">
        <v>45370</v>
      </c>
      <c r="B68" s="29" t="s">
        <v>1860</v>
      </c>
      <c r="C68" s="20"/>
      <c r="D68" s="30" t="s">
        <v>16</v>
      </c>
      <c r="E68" s="40" t="s">
        <v>8</v>
      </c>
      <c r="F68" s="32">
        <v>69.430000000000007</v>
      </c>
    </row>
    <row r="69" spans="1:6" x14ac:dyDescent="0.3">
      <c r="A69" s="28">
        <v>45370</v>
      </c>
      <c r="B69" s="29" t="s">
        <v>1861</v>
      </c>
      <c r="C69" s="20"/>
      <c r="D69" s="30" t="s">
        <v>16</v>
      </c>
      <c r="E69" s="40" t="s">
        <v>8</v>
      </c>
      <c r="F69" s="32">
        <v>22.76</v>
      </c>
    </row>
    <row r="70" spans="1:6" x14ac:dyDescent="0.3">
      <c r="A70" s="28">
        <v>45370</v>
      </c>
      <c r="B70" s="29" t="s">
        <v>1862</v>
      </c>
      <c r="C70" s="20"/>
      <c r="D70" s="30" t="s">
        <v>16</v>
      </c>
      <c r="E70" s="40" t="s">
        <v>8</v>
      </c>
      <c r="F70" s="32">
        <v>15.78</v>
      </c>
    </row>
    <row r="71" spans="1:6" x14ac:dyDescent="0.3">
      <c r="A71" s="28">
        <v>45370</v>
      </c>
      <c r="B71" s="29" t="s">
        <v>1863</v>
      </c>
      <c r="C71" s="20"/>
      <c r="D71" s="30" t="s">
        <v>16</v>
      </c>
      <c r="E71" s="40" t="s">
        <v>8</v>
      </c>
      <c r="F71" s="32">
        <v>30.9</v>
      </c>
    </row>
    <row r="72" spans="1:6" x14ac:dyDescent="0.3">
      <c r="A72" s="28">
        <v>45370</v>
      </c>
      <c r="B72" s="29" t="s">
        <v>1864</v>
      </c>
      <c r="C72" s="20"/>
      <c r="D72" s="30" t="s">
        <v>16</v>
      </c>
      <c r="E72" s="40" t="s">
        <v>8</v>
      </c>
      <c r="F72" s="32">
        <v>42.29</v>
      </c>
    </row>
    <row r="73" spans="1:6" x14ac:dyDescent="0.3">
      <c r="A73" s="28">
        <v>45370</v>
      </c>
      <c r="B73" s="29" t="s">
        <v>1865</v>
      </c>
      <c r="C73" s="20"/>
      <c r="D73" s="30" t="s">
        <v>16</v>
      </c>
      <c r="E73" s="40" t="s">
        <v>8</v>
      </c>
      <c r="F73" s="32">
        <v>52.5</v>
      </c>
    </row>
    <row r="74" spans="1:6" x14ac:dyDescent="0.3">
      <c r="A74" s="28">
        <v>45370</v>
      </c>
      <c r="B74" s="29" t="s">
        <v>1865</v>
      </c>
      <c r="C74" s="20"/>
      <c r="D74" s="30" t="s">
        <v>16</v>
      </c>
      <c r="E74" s="40" t="s">
        <v>8</v>
      </c>
      <c r="F74" s="32">
        <v>26.97</v>
      </c>
    </row>
    <row r="75" spans="1:6" x14ac:dyDescent="0.3">
      <c r="A75" s="28">
        <v>45370</v>
      </c>
      <c r="B75" s="29" t="s">
        <v>1866</v>
      </c>
      <c r="C75" s="20"/>
      <c r="D75" s="30" t="s">
        <v>36</v>
      </c>
      <c r="E75" s="40" t="s">
        <v>8</v>
      </c>
      <c r="F75" s="32">
        <v>2.63</v>
      </c>
    </row>
    <row r="76" spans="1:6" x14ac:dyDescent="0.3">
      <c r="A76" s="28">
        <v>45370</v>
      </c>
      <c r="B76" s="29" t="s">
        <v>1867</v>
      </c>
      <c r="C76" s="20"/>
      <c r="D76" s="30" t="s">
        <v>36</v>
      </c>
      <c r="E76" s="40" t="s">
        <v>8</v>
      </c>
      <c r="F76" s="32">
        <v>0.88</v>
      </c>
    </row>
    <row r="77" spans="1:6" x14ac:dyDescent="0.3">
      <c r="A77" s="28">
        <v>45370</v>
      </c>
      <c r="B77" s="29" t="s">
        <v>1868</v>
      </c>
      <c r="C77" s="20"/>
      <c r="D77" s="30" t="s">
        <v>36</v>
      </c>
      <c r="E77" s="40" t="s">
        <v>8</v>
      </c>
      <c r="F77" s="32">
        <v>5.4</v>
      </c>
    </row>
    <row r="78" spans="1:6" x14ac:dyDescent="0.3">
      <c r="A78" s="28">
        <v>45370</v>
      </c>
      <c r="B78" s="29" t="s">
        <v>1869</v>
      </c>
      <c r="C78" s="20"/>
      <c r="D78" s="30" t="s">
        <v>36</v>
      </c>
      <c r="E78" s="40" t="s">
        <v>8</v>
      </c>
      <c r="F78" s="32">
        <v>4.5599999999999996</v>
      </c>
    </row>
    <row r="79" spans="1:6" x14ac:dyDescent="0.3">
      <c r="A79" s="28">
        <v>45370</v>
      </c>
      <c r="B79" s="29" t="s">
        <v>1870</v>
      </c>
      <c r="C79" s="20"/>
      <c r="D79" s="30" t="s">
        <v>36</v>
      </c>
      <c r="E79" s="40" t="s">
        <v>8</v>
      </c>
      <c r="F79" s="32">
        <v>16.649999999999999</v>
      </c>
    </row>
    <row r="80" spans="1:6" x14ac:dyDescent="0.3">
      <c r="A80" s="28">
        <v>45370</v>
      </c>
      <c r="B80" s="29" t="s">
        <v>1871</v>
      </c>
      <c r="C80" s="20"/>
      <c r="D80" s="30" t="s">
        <v>16</v>
      </c>
      <c r="E80" s="40" t="s">
        <v>8</v>
      </c>
      <c r="F80" s="32">
        <v>112.13</v>
      </c>
    </row>
    <row r="81" spans="1:6" x14ac:dyDescent="0.3">
      <c r="A81" s="28">
        <v>45370</v>
      </c>
      <c r="B81" s="29" t="s">
        <v>1872</v>
      </c>
      <c r="C81" s="20"/>
      <c r="D81" s="30" t="s">
        <v>16</v>
      </c>
      <c r="E81" s="40" t="s">
        <v>8</v>
      </c>
      <c r="F81" s="32">
        <v>64.819999999999993</v>
      </c>
    </row>
    <row r="82" spans="1:6" x14ac:dyDescent="0.3">
      <c r="A82" s="28">
        <v>45370</v>
      </c>
      <c r="B82" s="29" t="s">
        <v>1873</v>
      </c>
      <c r="C82" s="20"/>
      <c r="D82" s="30" t="s">
        <v>16</v>
      </c>
      <c r="E82" s="40" t="s">
        <v>8</v>
      </c>
      <c r="F82" s="32">
        <v>81.69</v>
      </c>
    </row>
    <row r="83" spans="1:6" x14ac:dyDescent="0.3">
      <c r="A83" s="28">
        <v>45370</v>
      </c>
      <c r="B83" s="29" t="s">
        <v>1874</v>
      </c>
      <c r="C83" s="20"/>
      <c r="D83" s="30" t="s">
        <v>16</v>
      </c>
      <c r="E83" s="40" t="s">
        <v>8</v>
      </c>
      <c r="F83" s="32">
        <v>13.33</v>
      </c>
    </row>
    <row r="84" spans="1:6" x14ac:dyDescent="0.3">
      <c r="A84" s="28">
        <v>45370</v>
      </c>
      <c r="B84" s="29" t="s">
        <v>1875</v>
      </c>
      <c r="C84" s="20"/>
      <c r="D84" s="30" t="s">
        <v>1839</v>
      </c>
      <c r="E84" s="40" t="s">
        <v>8</v>
      </c>
      <c r="F84" s="32">
        <v>9.15</v>
      </c>
    </row>
    <row r="85" spans="1:6" x14ac:dyDescent="0.3">
      <c r="A85" s="28">
        <v>45370</v>
      </c>
      <c r="B85" s="29" t="s">
        <v>1876</v>
      </c>
      <c r="C85" s="20"/>
      <c r="D85" s="30" t="s">
        <v>1839</v>
      </c>
      <c r="E85" s="40" t="s">
        <v>8</v>
      </c>
      <c r="F85" s="32">
        <v>12.48</v>
      </c>
    </row>
    <row r="86" spans="1:6" x14ac:dyDescent="0.3">
      <c r="A86" s="28">
        <v>45370</v>
      </c>
      <c r="B86" s="29" t="s">
        <v>1877</v>
      </c>
      <c r="C86" s="20"/>
      <c r="D86" s="30" t="s">
        <v>1839</v>
      </c>
      <c r="E86" s="40" t="s">
        <v>8</v>
      </c>
      <c r="F86" s="32">
        <v>25</v>
      </c>
    </row>
    <row r="87" spans="1:6" x14ac:dyDescent="0.3">
      <c r="A87" s="28">
        <v>45370</v>
      </c>
      <c r="B87" s="29" t="s">
        <v>1878</v>
      </c>
      <c r="C87" s="20"/>
      <c r="D87" s="30" t="s">
        <v>1729</v>
      </c>
      <c r="E87" s="40" t="s">
        <v>8</v>
      </c>
      <c r="F87" s="32">
        <v>64.56</v>
      </c>
    </row>
    <row r="88" spans="1:6" x14ac:dyDescent="0.3">
      <c r="A88" s="28">
        <v>45370</v>
      </c>
      <c r="B88" s="29" t="s">
        <v>1879</v>
      </c>
      <c r="C88" s="20"/>
      <c r="D88" s="30" t="s">
        <v>1880</v>
      </c>
      <c r="E88" s="40" t="s">
        <v>8</v>
      </c>
      <c r="F88" s="32">
        <v>38.64</v>
      </c>
    </row>
    <row r="89" spans="1:6" x14ac:dyDescent="0.3">
      <c r="A89" s="28">
        <v>45370</v>
      </c>
      <c r="B89" s="29" t="s">
        <v>963</v>
      </c>
      <c r="C89" s="20"/>
      <c r="D89" s="30" t="s">
        <v>36</v>
      </c>
      <c r="E89" s="40" t="s">
        <v>8</v>
      </c>
      <c r="F89" s="32">
        <v>90.83</v>
      </c>
    </row>
    <row r="90" spans="1:6" x14ac:dyDescent="0.3">
      <c r="A90" s="28">
        <v>45370</v>
      </c>
      <c r="B90" s="29" t="s">
        <v>963</v>
      </c>
      <c r="C90" s="20"/>
      <c r="D90" s="30" t="s">
        <v>36</v>
      </c>
      <c r="E90" s="40" t="s">
        <v>8</v>
      </c>
      <c r="F90" s="32">
        <v>119.99</v>
      </c>
    </row>
    <row r="91" spans="1:6" x14ac:dyDescent="0.3">
      <c r="A91" s="28">
        <v>45370</v>
      </c>
      <c r="B91" s="29" t="s">
        <v>963</v>
      </c>
      <c r="C91" s="20"/>
      <c r="D91" s="30" t="s">
        <v>36</v>
      </c>
      <c r="E91" s="40" t="s">
        <v>8</v>
      </c>
      <c r="F91" s="32">
        <v>88.33</v>
      </c>
    </row>
    <row r="92" spans="1:6" x14ac:dyDescent="0.3">
      <c r="A92" s="28">
        <v>45370</v>
      </c>
      <c r="B92" s="29" t="s">
        <v>1881</v>
      </c>
      <c r="C92" s="20"/>
      <c r="D92" s="30" t="s">
        <v>1729</v>
      </c>
      <c r="E92" s="40" t="s">
        <v>8</v>
      </c>
      <c r="F92" s="32">
        <v>20.58</v>
      </c>
    </row>
    <row r="93" spans="1:6" x14ac:dyDescent="0.3">
      <c r="A93" s="28">
        <v>45370</v>
      </c>
      <c r="B93" s="29" t="s">
        <v>144</v>
      </c>
      <c r="C93" s="20"/>
      <c r="D93" s="30" t="s">
        <v>145</v>
      </c>
      <c r="E93" s="40" t="s">
        <v>8</v>
      </c>
      <c r="F93" s="32">
        <v>8.17</v>
      </c>
    </row>
    <row r="94" spans="1:6" x14ac:dyDescent="0.3">
      <c r="A94" s="28">
        <v>45370</v>
      </c>
      <c r="B94" s="29" t="s">
        <v>146</v>
      </c>
      <c r="C94" s="20"/>
      <c r="D94" s="30" t="s">
        <v>145</v>
      </c>
      <c r="E94" s="40" t="s">
        <v>8</v>
      </c>
      <c r="F94" s="32">
        <v>140.03</v>
      </c>
    </row>
    <row r="95" spans="1:6" x14ac:dyDescent="0.3">
      <c r="A95" s="28">
        <v>45370</v>
      </c>
      <c r="B95" s="29" t="s">
        <v>1882</v>
      </c>
      <c r="C95" s="20"/>
      <c r="D95" s="30" t="s">
        <v>145</v>
      </c>
      <c r="E95" s="40" t="s">
        <v>8</v>
      </c>
      <c r="F95" s="32">
        <v>0.05</v>
      </c>
    </row>
    <row r="96" spans="1:6" x14ac:dyDescent="0.3">
      <c r="A96" s="28">
        <v>45370</v>
      </c>
      <c r="B96" s="29" t="s">
        <v>147</v>
      </c>
      <c r="C96" s="20"/>
      <c r="D96" s="30" t="s">
        <v>145</v>
      </c>
      <c r="E96" s="40" t="s">
        <v>8</v>
      </c>
      <c r="F96" s="32">
        <v>29.28</v>
      </c>
    </row>
    <row r="97" spans="1:6" x14ac:dyDescent="0.3">
      <c r="A97" s="28">
        <v>45370</v>
      </c>
      <c r="B97" s="29" t="s">
        <v>149</v>
      </c>
      <c r="C97" s="20"/>
      <c r="D97" s="30" t="s">
        <v>145</v>
      </c>
      <c r="E97" s="40" t="s">
        <v>8</v>
      </c>
      <c r="F97" s="32">
        <v>16.41</v>
      </c>
    </row>
    <row r="98" spans="1:6" x14ac:dyDescent="0.3">
      <c r="A98" s="28">
        <v>45370</v>
      </c>
      <c r="B98" s="29" t="s">
        <v>1883</v>
      </c>
      <c r="C98" s="20"/>
      <c r="D98" s="30" t="s">
        <v>151</v>
      </c>
      <c r="E98" s="40" t="s">
        <v>8</v>
      </c>
      <c r="F98" s="32">
        <v>30</v>
      </c>
    </row>
    <row r="99" spans="1:6" x14ac:dyDescent="0.3">
      <c r="A99" s="28">
        <v>45370</v>
      </c>
      <c r="B99" s="29" t="s">
        <v>1112</v>
      </c>
      <c r="C99" s="20"/>
      <c r="D99" s="30" t="s">
        <v>151</v>
      </c>
      <c r="E99" s="40" t="s">
        <v>8</v>
      </c>
      <c r="F99" s="32">
        <v>188.85</v>
      </c>
    </row>
    <row r="100" spans="1:6" x14ac:dyDescent="0.3">
      <c r="A100" s="28">
        <v>45370</v>
      </c>
      <c r="B100" s="29" t="s">
        <v>1884</v>
      </c>
      <c r="C100" s="20"/>
      <c r="D100" s="30" t="s">
        <v>151</v>
      </c>
      <c r="E100" s="40" t="s">
        <v>8</v>
      </c>
      <c r="F100" s="32">
        <v>11.15</v>
      </c>
    </row>
    <row r="101" spans="1:6" x14ac:dyDescent="0.3">
      <c r="A101" s="28">
        <v>45370</v>
      </c>
      <c r="B101" s="29" t="s">
        <v>1885</v>
      </c>
      <c r="C101" s="20"/>
      <c r="D101" s="30" t="s">
        <v>151</v>
      </c>
      <c r="E101" s="40" t="s">
        <v>8</v>
      </c>
      <c r="F101" s="32">
        <v>35.92</v>
      </c>
    </row>
    <row r="102" spans="1:6" x14ac:dyDescent="0.3">
      <c r="A102" s="28">
        <v>45370</v>
      </c>
      <c r="B102" s="29" t="s">
        <v>1886</v>
      </c>
      <c r="C102" s="20"/>
      <c r="D102" s="42" t="s">
        <v>1538</v>
      </c>
      <c r="E102" s="40" t="s">
        <v>8</v>
      </c>
      <c r="F102" s="32">
        <v>401.63</v>
      </c>
    </row>
    <row r="103" spans="1:6" x14ac:dyDescent="0.3">
      <c r="A103" s="28">
        <v>45370</v>
      </c>
      <c r="B103" s="29" t="s">
        <v>1887</v>
      </c>
      <c r="C103" s="20"/>
      <c r="D103" s="42" t="s">
        <v>1538</v>
      </c>
      <c r="E103" s="40" t="s">
        <v>8</v>
      </c>
      <c r="F103" s="32">
        <v>64.11</v>
      </c>
    </row>
    <row r="104" spans="1:6" x14ac:dyDescent="0.3">
      <c r="A104" s="28">
        <v>45370</v>
      </c>
      <c r="B104" s="29" t="s">
        <v>1888</v>
      </c>
      <c r="C104" s="20"/>
      <c r="D104" s="42" t="s">
        <v>1538</v>
      </c>
      <c r="E104" s="40" t="s">
        <v>8</v>
      </c>
      <c r="F104" s="32">
        <v>35.69</v>
      </c>
    </row>
    <row r="105" spans="1:6" x14ac:dyDescent="0.3">
      <c r="A105" s="28">
        <v>45370</v>
      </c>
      <c r="B105" s="29" t="s">
        <v>1889</v>
      </c>
      <c r="C105" s="20"/>
      <c r="D105" s="30" t="s">
        <v>320</v>
      </c>
      <c r="E105" s="40" t="s">
        <v>8</v>
      </c>
      <c r="F105" s="32">
        <v>70.81</v>
      </c>
    </row>
    <row r="106" spans="1:6" x14ac:dyDescent="0.3">
      <c r="A106" s="28">
        <v>45370</v>
      </c>
      <c r="B106" s="29" t="s">
        <v>1890</v>
      </c>
      <c r="C106" s="20"/>
      <c r="D106" s="42" t="s">
        <v>1538</v>
      </c>
      <c r="E106" s="40" t="s">
        <v>8</v>
      </c>
      <c r="F106" s="32">
        <v>7.73</v>
      </c>
    </row>
    <row r="107" spans="1:6" x14ac:dyDescent="0.3">
      <c r="A107" s="28">
        <v>45370</v>
      </c>
      <c r="B107" s="29" t="s">
        <v>1891</v>
      </c>
      <c r="C107" s="20"/>
      <c r="D107" s="30" t="s">
        <v>40</v>
      </c>
      <c r="E107" s="40" t="s">
        <v>8</v>
      </c>
      <c r="F107" s="32">
        <v>7</v>
      </c>
    </row>
    <row r="108" spans="1:6" x14ac:dyDescent="0.3">
      <c r="A108" s="28">
        <v>45370</v>
      </c>
      <c r="B108" s="29" t="s">
        <v>681</v>
      </c>
      <c r="C108" s="20"/>
      <c r="D108" s="30" t="s">
        <v>163</v>
      </c>
      <c r="E108" s="40" t="s">
        <v>8</v>
      </c>
      <c r="F108" s="32">
        <v>234.78</v>
      </c>
    </row>
    <row r="109" spans="1:6" x14ac:dyDescent="0.3">
      <c r="A109" s="28">
        <v>45370</v>
      </c>
      <c r="B109" s="29" t="s">
        <v>1892</v>
      </c>
      <c r="C109" s="20"/>
      <c r="D109" s="30" t="s">
        <v>1506</v>
      </c>
      <c r="E109" s="40" t="s">
        <v>8</v>
      </c>
      <c r="F109" s="32">
        <v>0.83</v>
      </c>
    </row>
    <row r="110" spans="1:6" x14ac:dyDescent="0.3">
      <c r="A110" s="28">
        <v>45370</v>
      </c>
      <c r="B110" s="29" t="s">
        <v>1893</v>
      </c>
      <c r="C110" s="20"/>
      <c r="D110" s="30" t="s">
        <v>1894</v>
      </c>
      <c r="E110" s="40" t="s">
        <v>8</v>
      </c>
      <c r="F110" s="32">
        <v>125</v>
      </c>
    </row>
    <row r="111" spans="1:6" x14ac:dyDescent="0.3">
      <c r="A111" s="28">
        <v>45370</v>
      </c>
      <c r="B111" s="29" t="s">
        <v>1895</v>
      </c>
      <c r="C111" s="20"/>
      <c r="D111" s="30" t="s">
        <v>36</v>
      </c>
      <c r="E111" s="40" t="s">
        <v>8</v>
      </c>
      <c r="F111" s="32">
        <v>7.9</v>
      </c>
    </row>
    <row r="112" spans="1:6" x14ac:dyDescent="0.3">
      <c r="A112" s="28">
        <v>45370</v>
      </c>
      <c r="B112" s="29" t="s">
        <v>1281</v>
      </c>
      <c r="C112" s="20"/>
      <c r="D112" s="30" t="s">
        <v>36</v>
      </c>
      <c r="E112" s="40" t="s">
        <v>8</v>
      </c>
      <c r="F112" s="32">
        <v>6.75</v>
      </c>
    </row>
    <row r="113" spans="1:6" x14ac:dyDescent="0.3">
      <c r="A113" s="28">
        <v>45370</v>
      </c>
      <c r="B113" s="29" t="s">
        <v>1896</v>
      </c>
      <c r="C113" s="20"/>
      <c r="D113" s="30" t="s">
        <v>36</v>
      </c>
      <c r="E113" s="40" t="s">
        <v>8</v>
      </c>
      <c r="F113" s="32">
        <v>5.35</v>
      </c>
    </row>
    <row r="114" spans="1:6" x14ac:dyDescent="0.3">
      <c r="A114" s="28">
        <v>45370</v>
      </c>
      <c r="B114" s="29" t="s">
        <v>1897</v>
      </c>
      <c r="C114" s="20"/>
      <c r="D114" s="30" t="s">
        <v>174</v>
      </c>
      <c r="E114" s="40" t="s">
        <v>8</v>
      </c>
      <c r="F114" s="32">
        <v>151.97</v>
      </c>
    </row>
    <row r="115" spans="1:6" x14ac:dyDescent="0.3">
      <c r="A115" s="28">
        <v>45370</v>
      </c>
      <c r="B115" s="29" t="s">
        <v>1898</v>
      </c>
      <c r="C115" s="20"/>
      <c r="D115" s="30" t="s">
        <v>174</v>
      </c>
      <c r="E115" s="40" t="s">
        <v>8</v>
      </c>
      <c r="F115" s="32">
        <v>17.45</v>
      </c>
    </row>
    <row r="116" spans="1:6" x14ac:dyDescent="0.3">
      <c r="A116" s="28">
        <v>45370</v>
      </c>
      <c r="B116" s="29" t="s">
        <v>1899</v>
      </c>
      <c r="C116" s="20"/>
      <c r="D116" s="30" t="s">
        <v>174</v>
      </c>
      <c r="E116" s="40" t="s">
        <v>8</v>
      </c>
      <c r="F116" s="32">
        <v>287.26</v>
      </c>
    </row>
    <row r="117" spans="1:6" x14ac:dyDescent="0.3">
      <c r="A117" s="28">
        <v>45370</v>
      </c>
      <c r="B117" s="29" t="s">
        <v>1900</v>
      </c>
      <c r="C117" s="20"/>
      <c r="D117" s="30" t="s">
        <v>174</v>
      </c>
      <c r="E117" s="40" t="s">
        <v>8</v>
      </c>
      <c r="F117" s="32">
        <v>16.670000000000002</v>
      </c>
    </row>
    <row r="118" spans="1:6" x14ac:dyDescent="0.3">
      <c r="A118" s="28">
        <v>45370</v>
      </c>
      <c r="B118" s="29" t="s">
        <v>1901</v>
      </c>
      <c r="C118" s="20"/>
      <c r="D118" s="30" t="s">
        <v>36</v>
      </c>
      <c r="E118" s="40" t="s">
        <v>8</v>
      </c>
      <c r="F118" s="32">
        <v>12.17</v>
      </c>
    </row>
    <row r="119" spans="1:6" ht="14.4" customHeight="1" x14ac:dyDescent="0.3">
      <c r="A119" s="28">
        <v>45370</v>
      </c>
      <c r="B119" s="29" t="s">
        <v>1901</v>
      </c>
      <c r="C119" s="20"/>
      <c r="D119" s="30" t="s">
        <v>36</v>
      </c>
      <c r="E119" s="40" t="s">
        <v>8</v>
      </c>
      <c r="F119" s="32">
        <v>1.21</v>
      </c>
    </row>
    <row r="120" spans="1:6" x14ac:dyDescent="0.3">
      <c r="A120" s="28">
        <v>45370</v>
      </c>
      <c r="B120" s="29" t="s">
        <v>1437</v>
      </c>
      <c r="C120" s="20"/>
      <c r="D120" s="30" t="s">
        <v>1575</v>
      </c>
      <c r="E120" s="40" t="s">
        <v>8</v>
      </c>
      <c r="F120" s="32">
        <v>5.99</v>
      </c>
    </row>
    <row r="121" spans="1:6" x14ac:dyDescent="0.3">
      <c r="A121" s="28">
        <v>45370</v>
      </c>
      <c r="B121" s="29" t="s">
        <v>1902</v>
      </c>
      <c r="C121" s="20"/>
      <c r="D121" s="30" t="s">
        <v>1575</v>
      </c>
      <c r="E121" s="40" t="s">
        <v>8</v>
      </c>
      <c r="F121" s="32">
        <v>227.88</v>
      </c>
    </row>
    <row r="122" spans="1:6" x14ac:dyDescent="0.3">
      <c r="A122" s="28">
        <v>45370</v>
      </c>
      <c r="B122" s="29" t="s">
        <v>1903</v>
      </c>
      <c r="C122" s="20"/>
      <c r="D122" s="30" t="s">
        <v>1904</v>
      </c>
      <c r="E122" s="40" t="s">
        <v>8</v>
      </c>
      <c r="F122" s="32">
        <v>49.5</v>
      </c>
    </row>
    <row r="123" spans="1:6" x14ac:dyDescent="0.3">
      <c r="A123" s="28">
        <v>45370</v>
      </c>
      <c r="B123" s="29" t="s">
        <v>339</v>
      </c>
      <c r="C123" s="20"/>
      <c r="D123" s="30" t="s">
        <v>36</v>
      </c>
      <c r="E123" s="40" t="s">
        <v>8</v>
      </c>
      <c r="F123" s="32">
        <v>3.47</v>
      </c>
    </row>
    <row r="124" spans="1:6" x14ac:dyDescent="0.3">
      <c r="A124" s="28">
        <v>45370</v>
      </c>
      <c r="B124" s="29" t="s">
        <v>692</v>
      </c>
      <c r="C124" s="20"/>
      <c r="D124" s="30" t="s">
        <v>82</v>
      </c>
      <c r="E124" s="40" t="s">
        <v>8</v>
      </c>
      <c r="F124" s="32">
        <v>119.95</v>
      </c>
    </row>
    <row r="125" spans="1:6" x14ac:dyDescent="0.3">
      <c r="A125" s="28">
        <v>45370</v>
      </c>
      <c r="B125" s="29" t="s">
        <v>1905</v>
      </c>
      <c r="C125" s="20"/>
      <c r="D125" s="30" t="s">
        <v>36</v>
      </c>
      <c r="E125" s="40" t="s">
        <v>8</v>
      </c>
      <c r="F125" s="32">
        <v>3</v>
      </c>
    </row>
    <row r="126" spans="1:6" x14ac:dyDescent="0.3">
      <c r="A126" s="28">
        <v>45370</v>
      </c>
      <c r="B126" s="29" t="s">
        <v>191</v>
      </c>
      <c r="C126" s="20"/>
      <c r="D126" s="30" t="s">
        <v>36</v>
      </c>
      <c r="E126" s="40" t="s">
        <v>8</v>
      </c>
      <c r="F126" s="32">
        <v>9.9</v>
      </c>
    </row>
    <row r="127" spans="1:6" x14ac:dyDescent="0.3">
      <c r="A127" s="28">
        <v>45370</v>
      </c>
      <c r="B127" s="29" t="s">
        <v>191</v>
      </c>
      <c r="C127" s="20"/>
      <c r="D127" s="30" t="s">
        <v>36</v>
      </c>
      <c r="E127" s="40" t="s">
        <v>8</v>
      </c>
      <c r="F127" s="32">
        <v>27.59</v>
      </c>
    </row>
    <row r="128" spans="1:6" x14ac:dyDescent="0.3">
      <c r="A128" s="28">
        <v>45370</v>
      </c>
      <c r="B128" s="29" t="s">
        <v>1906</v>
      </c>
      <c r="C128" s="20"/>
      <c r="D128" s="30" t="s">
        <v>36</v>
      </c>
      <c r="E128" s="40" t="s">
        <v>8</v>
      </c>
      <c r="F128" s="32">
        <v>4.42</v>
      </c>
    </row>
    <row r="129" spans="1:6" x14ac:dyDescent="0.3">
      <c r="A129" s="28">
        <v>45370</v>
      </c>
      <c r="B129" s="29" t="s">
        <v>1907</v>
      </c>
      <c r="C129" s="20"/>
      <c r="D129" s="30" t="s">
        <v>1546</v>
      </c>
      <c r="E129" s="40" t="s">
        <v>8</v>
      </c>
      <c r="F129" s="32">
        <v>8.33</v>
      </c>
    </row>
    <row r="130" spans="1:6" x14ac:dyDescent="0.3">
      <c r="A130" s="28">
        <v>45370</v>
      </c>
      <c r="B130" s="29" t="s">
        <v>1908</v>
      </c>
      <c r="C130" s="20"/>
      <c r="D130" s="30" t="s">
        <v>1546</v>
      </c>
      <c r="E130" s="40" t="s">
        <v>8</v>
      </c>
      <c r="F130" s="32">
        <v>46.67</v>
      </c>
    </row>
    <row r="131" spans="1:6" x14ac:dyDescent="0.3">
      <c r="A131" s="28">
        <v>45370</v>
      </c>
      <c r="B131" s="29" t="s">
        <v>1909</v>
      </c>
      <c r="C131" s="20"/>
      <c r="D131" s="30" t="s">
        <v>197</v>
      </c>
      <c r="E131" s="40" t="s">
        <v>8</v>
      </c>
      <c r="F131" s="32">
        <v>31.98</v>
      </c>
    </row>
    <row r="132" spans="1:6" x14ac:dyDescent="0.3">
      <c r="A132" s="28">
        <v>45370</v>
      </c>
      <c r="B132" s="29" t="s">
        <v>1910</v>
      </c>
      <c r="C132" s="20"/>
      <c r="D132" s="30" t="s">
        <v>10</v>
      </c>
      <c r="E132" s="40" t="s">
        <v>8</v>
      </c>
      <c r="F132" s="32">
        <v>49</v>
      </c>
    </row>
    <row r="133" spans="1:6" x14ac:dyDescent="0.3">
      <c r="A133" s="28">
        <v>45370</v>
      </c>
      <c r="B133" s="29" t="s">
        <v>1911</v>
      </c>
      <c r="C133" s="20"/>
      <c r="D133" s="30" t="s">
        <v>197</v>
      </c>
      <c r="E133" s="40" t="s">
        <v>8</v>
      </c>
      <c r="F133" s="32">
        <v>78.2</v>
      </c>
    </row>
    <row r="134" spans="1:6" x14ac:dyDescent="0.3">
      <c r="A134" s="28">
        <v>45370</v>
      </c>
      <c r="B134" s="29" t="s">
        <v>1912</v>
      </c>
      <c r="C134" s="20"/>
      <c r="D134" s="30" t="s">
        <v>82</v>
      </c>
      <c r="E134" s="40" t="s">
        <v>8</v>
      </c>
      <c r="F134" s="32">
        <v>1.3</v>
      </c>
    </row>
    <row r="135" spans="1:6" x14ac:dyDescent="0.3">
      <c r="A135" s="28">
        <v>45370</v>
      </c>
      <c r="B135" s="29" t="s">
        <v>1913</v>
      </c>
      <c r="C135" s="20"/>
      <c r="D135" s="30" t="s">
        <v>82</v>
      </c>
      <c r="E135" s="40" t="s">
        <v>8</v>
      </c>
      <c r="F135" s="32">
        <v>2.44</v>
      </c>
    </row>
    <row r="136" spans="1:6" x14ac:dyDescent="0.3">
      <c r="A136" s="28">
        <v>45370</v>
      </c>
      <c r="B136" s="29" t="s">
        <v>1914</v>
      </c>
      <c r="C136" s="20"/>
      <c r="D136" s="30" t="s">
        <v>197</v>
      </c>
      <c r="E136" s="40" t="s">
        <v>8</v>
      </c>
      <c r="F136" s="32">
        <v>97.9</v>
      </c>
    </row>
    <row r="137" spans="1:6" x14ac:dyDescent="0.3">
      <c r="A137" s="28">
        <v>45370</v>
      </c>
      <c r="B137" s="29" t="s">
        <v>1915</v>
      </c>
      <c r="C137" s="20"/>
      <c r="D137" s="30" t="s">
        <v>197</v>
      </c>
      <c r="E137" s="40" t="s">
        <v>8</v>
      </c>
      <c r="F137" s="32">
        <v>30.75</v>
      </c>
    </row>
    <row r="138" spans="1:6" x14ac:dyDescent="0.3">
      <c r="A138" s="28">
        <v>45370</v>
      </c>
      <c r="B138" s="29" t="s">
        <v>1916</v>
      </c>
      <c r="C138" s="20"/>
      <c r="D138" s="30" t="s">
        <v>36</v>
      </c>
      <c r="E138" s="40" t="s">
        <v>8</v>
      </c>
      <c r="F138" s="32">
        <v>4.17</v>
      </c>
    </row>
    <row r="139" spans="1:6" x14ac:dyDescent="0.3">
      <c r="A139" s="28">
        <v>45370</v>
      </c>
      <c r="B139" s="29" t="s">
        <v>1917</v>
      </c>
      <c r="C139" s="20"/>
      <c r="D139" s="30" t="s">
        <v>36</v>
      </c>
      <c r="E139" s="40" t="s">
        <v>8</v>
      </c>
      <c r="F139" s="32">
        <v>19.32</v>
      </c>
    </row>
    <row r="140" spans="1:6" ht="14.4" customHeight="1" x14ac:dyDescent="0.3">
      <c r="A140" s="28">
        <v>45370</v>
      </c>
      <c r="B140" s="29" t="s">
        <v>1917</v>
      </c>
      <c r="C140" s="20"/>
      <c r="D140" s="30" t="s">
        <v>36</v>
      </c>
      <c r="E140" s="40" t="s">
        <v>8</v>
      </c>
      <c r="F140" s="32">
        <v>8.33</v>
      </c>
    </row>
    <row r="141" spans="1:6" x14ac:dyDescent="0.3">
      <c r="A141" s="28">
        <v>45370</v>
      </c>
      <c r="B141" s="29" t="s">
        <v>1918</v>
      </c>
      <c r="C141" s="20"/>
      <c r="D141" s="30" t="s">
        <v>36</v>
      </c>
      <c r="E141" s="40" t="s">
        <v>8</v>
      </c>
      <c r="F141" s="32">
        <v>12.42</v>
      </c>
    </row>
    <row r="142" spans="1:6" x14ac:dyDescent="0.3">
      <c r="A142" s="28">
        <v>45370</v>
      </c>
      <c r="B142" s="29" t="s">
        <v>1919</v>
      </c>
      <c r="C142" s="20"/>
      <c r="D142" s="30" t="s">
        <v>36</v>
      </c>
      <c r="E142" s="40" t="s">
        <v>8</v>
      </c>
      <c r="F142" s="32">
        <v>3.92</v>
      </c>
    </row>
    <row r="143" spans="1:6" x14ac:dyDescent="0.3">
      <c r="A143" s="28">
        <v>45370</v>
      </c>
      <c r="B143" s="29" t="s">
        <v>1920</v>
      </c>
      <c r="C143" s="20"/>
      <c r="D143" s="30" t="s">
        <v>36</v>
      </c>
      <c r="E143" s="40" t="s">
        <v>8</v>
      </c>
      <c r="F143" s="32">
        <v>2.9</v>
      </c>
    </row>
    <row r="144" spans="1:6" x14ac:dyDescent="0.3">
      <c r="A144" s="28">
        <v>45370</v>
      </c>
      <c r="B144" s="29" t="s">
        <v>1921</v>
      </c>
      <c r="C144" s="20"/>
      <c r="D144" s="30" t="s">
        <v>36</v>
      </c>
      <c r="E144" s="40" t="s">
        <v>8</v>
      </c>
      <c r="F144" s="32">
        <v>126.67</v>
      </c>
    </row>
    <row r="145" spans="1:6" x14ac:dyDescent="0.3">
      <c r="A145" s="28">
        <v>45370</v>
      </c>
      <c r="B145" s="29" t="s">
        <v>1922</v>
      </c>
      <c r="C145" s="20"/>
      <c r="D145" s="30" t="s">
        <v>36</v>
      </c>
      <c r="E145" s="40" t="s">
        <v>8</v>
      </c>
      <c r="F145" s="32">
        <v>6.83</v>
      </c>
    </row>
    <row r="146" spans="1:6" x14ac:dyDescent="0.3">
      <c r="A146" s="28">
        <v>45370</v>
      </c>
      <c r="B146" s="29" t="s">
        <v>1923</v>
      </c>
      <c r="C146" s="20"/>
      <c r="D146" s="30" t="s">
        <v>36</v>
      </c>
      <c r="E146" s="40" t="s">
        <v>8</v>
      </c>
      <c r="F146" s="32">
        <v>12.5</v>
      </c>
    </row>
    <row r="147" spans="1:6" x14ac:dyDescent="0.3">
      <c r="A147" s="28">
        <v>45370</v>
      </c>
      <c r="B147" s="29" t="s">
        <v>1924</v>
      </c>
      <c r="C147" s="20"/>
      <c r="D147" s="30" t="s">
        <v>36</v>
      </c>
      <c r="E147" s="40" t="s">
        <v>8</v>
      </c>
      <c r="F147" s="32">
        <v>53.32</v>
      </c>
    </row>
    <row r="148" spans="1:6" x14ac:dyDescent="0.3">
      <c r="A148" s="28">
        <v>45370</v>
      </c>
      <c r="B148" s="29" t="s">
        <v>1925</v>
      </c>
      <c r="C148" s="20"/>
      <c r="D148" s="30" t="s">
        <v>36</v>
      </c>
      <c r="E148" s="40" t="s">
        <v>8</v>
      </c>
      <c r="F148" s="32">
        <v>29.12</v>
      </c>
    </row>
    <row r="149" spans="1:6" x14ac:dyDescent="0.3">
      <c r="A149" s="28">
        <v>45370</v>
      </c>
      <c r="B149" s="29" t="s">
        <v>1926</v>
      </c>
      <c r="C149" s="20"/>
      <c r="D149" s="30" t="s">
        <v>36</v>
      </c>
      <c r="E149" s="40" t="s">
        <v>8</v>
      </c>
      <c r="F149" s="32">
        <v>10.55</v>
      </c>
    </row>
    <row r="150" spans="1:6" x14ac:dyDescent="0.3">
      <c r="A150" s="28">
        <v>45370</v>
      </c>
      <c r="B150" s="29" t="s">
        <v>1927</v>
      </c>
      <c r="C150" s="20"/>
      <c r="D150" s="30" t="s">
        <v>30</v>
      </c>
      <c r="E150" s="40" t="s">
        <v>8</v>
      </c>
      <c r="F150" s="32">
        <v>140.87</v>
      </c>
    </row>
    <row r="151" spans="1:6" x14ac:dyDescent="0.3">
      <c r="A151" s="28">
        <v>45370</v>
      </c>
      <c r="B151" s="29" t="s">
        <v>1928</v>
      </c>
      <c r="C151" s="20"/>
      <c r="D151" s="30" t="s">
        <v>30</v>
      </c>
      <c r="E151" s="40" t="s">
        <v>8</v>
      </c>
      <c r="F151" s="32">
        <v>10.58</v>
      </c>
    </row>
    <row r="152" spans="1:6" x14ac:dyDescent="0.3">
      <c r="A152" s="28">
        <v>45370</v>
      </c>
      <c r="B152" s="29" t="s">
        <v>1929</v>
      </c>
      <c r="C152" s="20"/>
      <c r="D152" s="30" t="s">
        <v>30</v>
      </c>
      <c r="E152" s="40">
        <v>1.9983333333333335</v>
      </c>
      <c r="F152" s="32">
        <v>11.99</v>
      </c>
    </row>
    <row r="153" spans="1:6" x14ac:dyDescent="0.3">
      <c r="A153" s="28">
        <v>45370</v>
      </c>
      <c r="B153" s="29" t="s">
        <v>1930</v>
      </c>
      <c r="C153" s="20"/>
      <c r="D153" s="30" t="s">
        <v>30</v>
      </c>
      <c r="E153" s="40" t="s">
        <v>8</v>
      </c>
      <c r="F153" s="32">
        <v>9.42</v>
      </c>
    </row>
    <row r="154" spans="1:6" x14ac:dyDescent="0.3">
      <c r="A154" s="28">
        <v>45370</v>
      </c>
      <c r="B154" s="29" t="s">
        <v>1931</v>
      </c>
      <c r="C154" s="20"/>
      <c r="D154" s="30" t="s">
        <v>1566</v>
      </c>
      <c r="E154" s="40" t="s">
        <v>8</v>
      </c>
      <c r="F154" s="32">
        <v>165.98</v>
      </c>
    </row>
    <row r="155" spans="1:6" x14ac:dyDescent="0.3">
      <c r="A155" s="28">
        <v>45370</v>
      </c>
      <c r="B155" s="29" t="s">
        <v>1932</v>
      </c>
      <c r="C155" s="20"/>
      <c r="D155" s="30" t="s">
        <v>1566</v>
      </c>
      <c r="E155" s="40" t="s">
        <v>8</v>
      </c>
      <c r="F155" s="32">
        <v>348.96</v>
      </c>
    </row>
    <row r="156" spans="1:6" x14ac:dyDescent="0.3">
      <c r="A156" s="28">
        <v>45370</v>
      </c>
      <c r="B156" s="29" t="s">
        <v>1933</v>
      </c>
      <c r="C156" s="20"/>
      <c r="D156" s="30" t="s">
        <v>30</v>
      </c>
      <c r="E156" s="40" t="s">
        <v>8</v>
      </c>
      <c r="F156" s="32">
        <v>102.2</v>
      </c>
    </row>
    <row r="157" spans="1:6" x14ac:dyDescent="0.3">
      <c r="A157" s="28">
        <v>45370</v>
      </c>
      <c r="B157" s="29" t="s">
        <v>1934</v>
      </c>
      <c r="C157" s="20"/>
      <c r="D157" s="30" t="s">
        <v>30</v>
      </c>
      <c r="E157" s="40" t="s">
        <v>8</v>
      </c>
      <c r="F157" s="32">
        <v>15.7</v>
      </c>
    </row>
    <row r="158" spans="1:6" x14ac:dyDescent="0.3">
      <c r="A158" s="28">
        <v>45370</v>
      </c>
      <c r="B158" s="29" t="s">
        <v>1790</v>
      </c>
      <c r="C158" s="20"/>
      <c r="D158" s="30" t="s">
        <v>104</v>
      </c>
      <c r="E158" s="40" t="s">
        <v>8</v>
      </c>
      <c r="F158" s="32">
        <v>242</v>
      </c>
    </row>
    <row r="159" spans="1:6" x14ac:dyDescent="0.3">
      <c r="A159" s="28">
        <v>45370</v>
      </c>
      <c r="B159" s="29" t="s">
        <v>1790</v>
      </c>
      <c r="C159" s="20"/>
      <c r="D159" s="30" t="s">
        <v>104</v>
      </c>
      <c r="E159" s="40" t="s">
        <v>8</v>
      </c>
      <c r="F159" s="32">
        <v>59</v>
      </c>
    </row>
    <row r="160" spans="1:6" x14ac:dyDescent="0.3">
      <c r="A160" s="28">
        <v>45370</v>
      </c>
      <c r="B160" s="29" t="s">
        <v>1935</v>
      </c>
      <c r="C160" s="20"/>
      <c r="D160" s="30" t="s">
        <v>104</v>
      </c>
      <c r="E160" s="40" t="s">
        <v>8</v>
      </c>
      <c r="F160" s="32">
        <v>132</v>
      </c>
    </row>
    <row r="161" spans="1:6" x14ac:dyDescent="0.3">
      <c r="A161" s="28">
        <v>45370</v>
      </c>
      <c r="B161" s="29" t="s">
        <v>1936</v>
      </c>
      <c r="C161" s="20"/>
      <c r="D161" s="30" t="s">
        <v>1794</v>
      </c>
      <c r="E161" s="40" t="s">
        <v>8</v>
      </c>
      <c r="F161" s="32">
        <v>162.51</v>
      </c>
    </row>
    <row r="162" spans="1:6" x14ac:dyDescent="0.3">
      <c r="A162" s="28">
        <v>45370</v>
      </c>
      <c r="B162" s="29" t="s">
        <v>1937</v>
      </c>
      <c r="C162" s="20"/>
      <c r="D162" s="30" t="s">
        <v>36</v>
      </c>
      <c r="E162" s="40" t="s">
        <v>8</v>
      </c>
      <c r="F162" s="32">
        <v>46.88</v>
      </c>
    </row>
    <row r="163" spans="1:6" x14ac:dyDescent="0.3">
      <c r="A163" s="28">
        <v>45370</v>
      </c>
      <c r="B163" s="29" t="s">
        <v>1938</v>
      </c>
      <c r="C163" s="20"/>
      <c r="D163" s="30" t="s">
        <v>36</v>
      </c>
      <c r="E163" s="40" t="s">
        <v>8</v>
      </c>
      <c r="F163" s="32">
        <v>58.24</v>
      </c>
    </row>
    <row r="164" spans="1:6" x14ac:dyDescent="0.3">
      <c r="A164" s="28">
        <v>45370</v>
      </c>
      <c r="B164" s="29" t="s">
        <v>1939</v>
      </c>
      <c r="C164" s="20"/>
      <c r="D164" s="30" t="s">
        <v>36</v>
      </c>
      <c r="E164" s="40" t="s">
        <v>8</v>
      </c>
      <c r="F164" s="32">
        <v>11.31</v>
      </c>
    </row>
    <row r="165" spans="1:6" x14ac:dyDescent="0.3">
      <c r="A165" s="14">
        <v>45370</v>
      </c>
      <c r="B165" s="1" t="s">
        <v>1940</v>
      </c>
      <c r="C165" s="15"/>
      <c r="D165" s="30" t="s">
        <v>8</v>
      </c>
      <c r="E165" s="40" t="s">
        <v>8</v>
      </c>
      <c r="F165" s="17">
        <v>1352.69</v>
      </c>
    </row>
    <row r="166" spans="1:6" x14ac:dyDescent="0.3">
      <c r="A166" s="14">
        <v>45370</v>
      </c>
      <c r="B166" s="1" t="s">
        <v>1941</v>
      </c>
      <c r="C166" s="15"/>
      <c r="D166" s="30" t="s">
        <v>8</v>
      </c>
      <c r="E166" s="40" t="s">
        <v>8</v>
      </c>
      <c r="F166" s="17">
        <v>11075.35</v>
      </c>
    </row>
    <row r="167" spans="1:6" ht="0" hidden="1" customHeight="1" x14ac:dyDescent="0.3"/>
    <row r="168" spans="1:6" ht="0.9" customHeight="1" x14ac:dyDescent="0.3"/>
  </sheetData>
  <mergeCells count="165">
    <mergeCell ref="B164:C164"/>
    <mergeCell ref="B165:C165"/>
    <mergeCell ref="B166:C166"/>
    <mergeCell ref="B158:C158"/>
    <mergeCell ref="B159:C159"/>
    <mergeCell ref="B160:C160"/>
    <mergeCell ref="B161:C161"/>
    <mergeCell ref="B162:C162"/>
    <mergeCell ref="B163:C163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1:B1"/>
    <mergeCell ref="B3:C3"/>
    <mergeCell ref="B4:C4"/>
    <mergeCell ref="B5:C5"/>
    <mergeCell ref="B6:C6"/>
    <mergeCell ref="B7:C7"/>
  </mergeCells>
  <pageMargins left="0.78740157480314998" right="0.78740157480314998" top="0.78740157480314998" bottom="0.78740157480314998" header="0.78740157480314998" footer="0.78740157480314998"/>
  <pageSetup paperSize="9" scale="7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212BA-A9B5-4526-ABD6-D4C8385A07AF}">
  <sheetPr>
    <pageSetUpPr fitToPage="1"/>
  </sheetPr>
  <dimension ref="A1:F162"/>
  <sheetViews>
    <sheetView topLeftCell="A54" workbookViewId="0">
      <selection activeCell="F156" sqref="F156"/>
    </sheetView>
  </sheetViews>
  <sheetFormatPr defaultRowHeight="14.4" x14ac:dyDescent="0.3"/>
  <cols>
    <col min="1" max="1" width="19.5546875" style="21" customWidth="1"/>
    <col min="2" max="2" width="31.21875" style="21" customWidth="1"/>
    <col min="3" max="3" width="38.44140625" style="21" customWidth="1"/>
    <col min="4" max="4" width="40.88671875" style="21" customWidth="1"/>
    <col min="5" max="5" width="21.6640625" style="22" customWidth="1"/>
    <col min="6" max="6" width="15.88671875" style="23" customWidth="1"/>
    <col min="7" max="16384" width="8.88671875" style="21"/>
  </cols>
  <sheetData>
    <row r="1" spans="1:6" ht="63.6" customHeight="1" x14ac:dyDescent="0.3">
      <c r="A1" s="19" t="s">
        <v>236</v>
      </c>
      <c r="B1" s="20"/>
    </row>
    <row r="2" spans="1:6" ht="18.600000000000001" customHeight="1" x14ac:dyDescent="0.3"/>
    <row r="3" spans="1:6" x14ac:dyDescent="0.3">
      <c r="A3" s="24" t="s">
        <v>1</v>
      </c>
      <c r="B3" s="19" t="s">
        <v>2</v>
      </c>
      <c r="C3" s="20"/>
      <c r="D3" s="25" t="s">
        <v>3</v>
      </c>
      <c r="E3" s="26" t="s">
        <v>4</v>
      </c>
      <c r="F3" s="27" t="s">
        <v>5</v>
      </c>
    </row>
    <row r="4" spans="1:6" x14ac:dyDescent="0.3">
      <c r="A4" s="28">
        <v>45065</v>
      </c>
      <c r="B4" s="29" t="s">
        <v>237</v>
      </c>
      <c r="C4" s="20"/>
      <c r="D4" s="30" t="s">
        <v>7</v>
      </c>
      <c r="E4" s="31" t="s">
        <v>8</v>
      </c>
      <c r="F4" s="32">
        <v>27.05</v>
      </c>
    </row>
    <row r="5" spans="1:6" x14ac:dyDescent="0.3">
      <c r="A5" s="28">
        <v>45065</v>
      </c>
      <c r="B5" s="29" t="s">
        <v>238</v>
      </c>
      <c r="C5" s="20"/>
      <c r="D5" s="30" t="s">
        <v>7</v>
      </c>
      <c r="E5" s="31" t="s">
        <v>8</v>
      </c>
      <c r="F5" s="32">
        <v>55</v>
      </c>
    </row>
    <row r="6" spans="1:6" x14ac:dyDescent="0.3">
      <c r="A6" s="28">
        <v>45065</v>
      </c>
      <c r="B6" s="29" t="s">
        <v>239</v>
      </c>
      <c r="C6" s="20"/>
      <c r="D6" s="30" t="s">
        <v>10</v>
      </c>
      <c r="E6" s="31" t="s">
        <v>8</v>
      </c>
      <c r="F6" s="32">
        <v>182.5</v>
      </c>
    </row>
    <row r="7" spans="1:6" x14ac:dyDescent="0.3">
      <c r="A7" s="28">
        <v>45065</v>
      </c>
      <c r="B7" s="29" t="s">
        <v>240</v>
      </c>
      <c r="C7" s="20"/>
      <c r="D7" s="30" t="s">
        <v>10</v>
      </c>
      <c r="E7" s="31" t="s">
        <v>8</v>
      </c>
      <c r="F7" s="32">
        <v>54.85</v>
      </c>
    </row>
    <row r="8" spans="1:6" x14ac:dyDescent="0.3">
      <c r="A8" s="28">
        <v>45065</v>
      </c>
      <c r="B8" s="29" t="s">
        <v>241</v>
      </c>
      <c r="C8" s="20"/>
      <c r="D8" s="30" t="s">
        <v>30</v>
      </c>
      <c r="E8" s="31" t="s">
        <v>8</v>
      </c>
      <c r="F8" s="32">
        <v>19.989999999999998</v>
      </c>
    </row>
    <row r="9" spans="1:6" x14ac:dyDescent="0.3">
      <c r="A9" s="28">
        <v>45065</v>
      </c>
      <c r="B9" s="29" t="s">
        <v>242</v>
      </c>
      <c r="C9" s="20"/>
      <c r="D9" s="30" t="s">
        <v>82</v>
      </c>
      <c r="E9" s="31" t="s">
        <v>8</v>
      </c>
      <c r="F9" s="32">
        <v>17.670000000000002</v>
      </c>
    </row>
    <row r="10" spans="1:6" x14ac:dyDescent="0.3">
      <c r="A10" s="28">
        <v>45065</v>
      </c>
      <c r="B10" s="29" t="s">
        <v>243</v>
      </c>
      <c r="C10" s="20"/>
      <c r="D10" s="30" t="s">
        <v>46</v>
      </c>
      <c r="E10" s="31" t="s">
        <v>8</v>
      </c>
      <c r="F10" s="32">
        <v>300</v>
      </c>
    </row>
    <row r="11" spans="1:6" x14ac:dyDescent="0.3">
      <c r="A11" s="28">
        <v>45065</v>
      </c>
      <c r="B11" s="29" t="s">
        <v>244</v>
      </c>
      <c r="C11" s="20"/>
      <c r="D11" s="30" t="s">
        <v>36</v>
      </c>
      <c r="E11" s="31" t="s">
        <v>8</v>
      </c>
      <c r="F11" s="32">
        <v>2.79</v>
      </c>
    </row>
    <row r="12" spans="1:6" x14ac:dyDescent="0.3">
      <c r="A12" s="28">
        <v>45065</v>
      </c>
      <c r="B12" s="29" t="s">
        <v>245</v>
      </c>
      <c r="C12" s="20"/>
      <c r="D12" s="30" t="s">
        <v>7</v>
      </c>
      <c r="E12" s="31">
        <f>F12*20/120</f>
        <v>564.99166666666667</v>
      </c>
      <c r="F12" s="32">
        <v>3389.95</v>
      </c>
    </row>
    <row r="13" spans="1:6" x14ac:dyDescent="0.3">
      <c r="A13" s="28">
        <v>45065</v>
      </c>
      <c r="B13" s="29" t="s">
        <v>246</v>
      </c>
      <c r="C13" s="20"/>
      <c r="D13" s="30" t="s">
        <v>16</v>
      </c>
      <c r="E13" s="31" t="s">
        <v>8</v>
      </c>
      <c r="F13" s="32">
        <v>26.67</v>
      </c>
    </row>
    <row r="14" spans="1:6" x14ac:dyDescent="0.3">
      <c r="A14" s="28">
        <v>45065</v>
      </c>
      <c r="B14" s="29" t="s">
        <v>247</v>
      </c>
      <c r="C14" s="20"/>
      <c r="D14" s="30" t="s">
        <v>16</v>
      </c>
      <c r="E14" s="31" t="s">
        <v>8</v>
      </c>
      <c r="F14" s="32">
        <v>39.03</v>
      </c>
    </row>
    <row r="15" spans="1:6" x14ac:dyDescent="0.3">
      <c r="A15" s="28">
        <v>45065</v>
      </c>
      <c r="B15" s="29" t="s">
        <v>248</v>
      </c>
      <c r="C15" s="20"/>
      <c r="D15" s="30" t="s">
        <v>16</v>
      </c>
      <c r="E15" s="31" t="s">
        <v>8</v>
      </c>
      <c r="F15" s="32">
        <v>14.15</v>
      </c>
    </row>
    <row r="16" spans="1:6" x14ac:dyDescent="0.3">
      <c r="A16" s="28">
        <v>45065</v>
      </c>
      <c r="B16" s="29" t="s">
        <v>249</v>
      </c>
      <c r="C16" s="20"/>
      <c r="D16" s="30" t="s">
        <v>16</v>
      </c>
      <c r="E16" s="31" t="s">
        <v>8</v>
      </c>
      <c r="F16" s="32">
        <v>9.98</v>
      </c>
    </row>
    <row r="17" spans="1:6" x14ac:dyDescent="0.3">
      <c r="A17" s="28">
        <v>45065</v>
      </c>
      <c r="B17" s="29" t="s">
        <v>250</v>
      </c>
      <c r="C17" s="20"/>
      <c r="D17" s="30" t="s">
        <v>16</v>
      </c>
      <c r="E17" s="31" t="s">
        <v>8</v>
      </c>
      <c r="F17" s="32">
        <v>66.650000000000006</v>
      </c>
    </row>
    <row r="18" spans="1:6" x14ac:dyDescent="0.3">
      <c r="A18" s="28">
        <v>45065</v>
      </c>
      <c r="B18" s="29" t="s">
        <v>251</v>
      </c>
      <c r="C18" s="20"/>
      <c r="D18" s="30" t="s">
        <v>16</v>
      </c>
      <c r="E18" s="31" t="s">
        <v>8</v>
      </c>
      <c r="F18" s="32">
        <v>5.17</v>
      </c>
    </row>
    <row r="19" spans="1:6" x14ac:dyDescent="0.3">
      <c r="A19" s="28">
        <v>45065</v>
      </c>
      <c r="B19" s="29" t="s">
        <v>252</v>
      </c>
      <c r="C19" s="20"/>
      <c r="D19" s="30" t="s">
        <v>16</v>
      </c>
      <c r="E19" s="31" t="s">
        <v>8</v>
      </c>
      <c r="F19" s="32">
        <v>30.78</v>
      </c>
    </row>
    <row r="20" spans="1:6" x14ac:dyDescent="0.3">
      <c r="A20" s="28">
        <v>45065</v>
      </c>
      <c r="B20" s="29" t="s">
        <v>253</v>
      </c>
      <c r="C20" s="20"/>
      <c r="D20" s="30" t="s">
        <v>254</v>
      </c>
      <c r="E20" s="31" t="s">
        <v>8</v>
      </c>
      <c r="F20" s="32">
        <v>208.33</v>
      </c>
    </row>
    <row r="21" spans="1:6" x14ac:dyDescent="0.3">
      <c r="A21" s="28">
        <v>45065</v>
      </c>
      <c r="B21" s="29" t="s">
        <v>255</v>
      </c>
      <c r="C21" s="20"/>
      <c r="D21" s="30" t="s">
        <v>16</v>
      </c>
      <c r="E21" s="31" t="s">
        <v>8</v>
      </c>
      <c r="F21" s="32">
        <v>63.68</v>
      </c>
    </row>
    <row r="22" spans="1:6" x14ac:dyDescent="0.3">
      <c r="A22" s="28">
        <v>45065</v>
      </c>
      <c r="B22" s="29" t="s">
        <v>256</v>
      </c>
      <c r="C22" s="20"/>
      <c r="D22" s="30" t="s">
        <v>16</v>
      </c>
      <c r="E22" s="31" t="s">
        <v>8</v>
      </c>
      <c r="F22" s="32">
        <v>59.13</v>
      </c>
    </row>
    <row r="23" spans="1:6" x14ac:dyDescent="0.3">
      <c r="A23" s="28">
        <v>45065</v>
      </c>
      <c r="B23" s="29" t="s">
        <v>257</v>
      </c>
      <c r="C23" s="20"/>
      <c r="D23" s="30" t="s">
        <v>16</v>
      </c>
      <c r="E23" s="31" t="s">
        <v>8</v>
      </c>
      <c r="F23" s="32">
        <v>65.819999999999993</v>
      </c>
    </row>
    <row r="24" spans="1:6" x14ac:dyDescent="0.3">
      <c r="A24" s="28">
        <v>45065</v>
      </c>
      <c r="B24" s="29" t="s">
        <v>258</v>
      </c>
      <c r="C24" s="20"/>
      <c r="D24" s="30" t="s">
        <v>16</v>
      </c>
      <c r="E24" s="31" t="s">
        <v>8</v>
      </c>
      <c r="F24" s="32">
        <v>12.49</v>
      </c>
    </row>
    <row r="25" spans="1:6" x14ac:dyDescent="0.3">
      <c r="A25" s="28">
        <v>45065</v>
      </c>
      <c r="B25" s="29" t="s">
        <v>259</v>
      </c>
      <c r="C25" s="20"/>
      <c r="D25" s="30" t="s">
        <v>16</v>
      </c>
      <c r="E25" s="31" t="s">
        <v>8</v>
      </c>
      <c r="F25" s="32">
        <v>8.75</v>
      </c>
    </row>
    <row r="26" spans="1:6" x14ac:dyDescent="0.3">
      <c r="A26" s="28">
        <v>45065</v>
      </c>
      <c r="B26" s="29" t="s">
        <v>260</v>
      </c>
      <c r="C26" s="20"/>
      <c r="D26" s="30" t="s">
        <v>56</v>
      </c>
      <c r="E26" s="31" t="s">
        <v>8</v>
      </c>
      <c r="F26" s="32">
        <v>239.9</v>
      </c>
    </row>
    <row r="27" spans="1:6" x14ac:dyDescent="0.3">
      <c r="A27" s="28">
        <v>45065</v>
      </c>
      <c r="B27" s="29" t="s">
        <v>261</v>
      </c>
      <c r="C27" s="20"/>
      <c r="D27" s="30" t="s">
        <v>7</v>
      </c>
      <c r="E27" s="31" t="s">
        <v>8</v>
      </c>
      <c r="F27" s="32">
        <v>27.94</v>
      </c>
    </row>
    <row r="28" spans="1:6" x14ac:dyDescent="0.3">
      <c r="A28" s="28">
        <v>45065</v>
      </c>
      <c r="B28" s="29" t="s">
        <v>262</v>
      </c>
      <c r="C28" s="20"/>
      <c r="D28" s="10" t="s">
        <v>14</v>
      </c>
      <c r="E28" s="31">
        <f>F28*20/120</f>
        <v>307.81</v>
      </c>
      <c r="F28" s="32">
        <v>1846.86</v>
      </c>
    </row>
    <row r="29" spans="1:6" x14ac:dyDescent="0.3">
      <c r="A29" s="28">
        <v>45065</v>
      </c>
      <c r="B29" s="29" t="s">
        <v>263</v>
      </c>
      <c r="C29" s="20"/>
      <c r="D29" s="10" t="s">
        <v>264</v>
      </c>
      <c r="E29" s="31">
        <f>F29*20/120</f>
        <v>91.663333333333341</v>
      </c>
      <c r="F29" s="32">
        <v>549.98</v>
      </c>
    </row>
    <row r="30" spans="1:6" x14ac:dyDescent="0.3">
      <c r="A30" s="28">
        <v>45065</v>
      </c>
      <c r="B30" s="29" t="s">
        <v>265</v>
      </c>
      <c r="C30" s="20"/>
      <c r="D30" s="30" t="s">
        <v>30</v>
      </c>
      <c r="E30" s="31" t="s">
        <v>8</v>
      </c>
      <c r="F30" s="32">
        <v>0.79</v>
      </c>
    </row>
    <row r="31" spans="1:6" x14ac:dyDescent="0.3">
      <c r="A31" s="28">
        <v>45065</v>
      </c>
      <c r="B31" s="29" t="s">
        <v>266</v>
      </c>
      <c r="C31" s="20"/>
      <c r="D31" s="10" t="s">
        <v>104</v>
      </c>
      <c r="E31" s="31" t="s">
        <v>8</v>
      </c>
      <c r="F31" s="32">
        <v>334.8</v>
      </c>
    </row>
    <row r="32" spans="1:6" x14ac:dyDescent="0.3">
      <c r="A32" s="28">
        <v>45065</v>
      </c>
      <c r="B32" s="29" t="s">
        <v>267</v>
      </c>
      <c r="C32" s="20"/>
      <c r="D32" s="10" t="s">
        <v>197</v>
      </c>
      <c r="E32" s="31" t="s">
        <v>8</v>
      </c>
      <c r="F32" s="32">
        <v>3</v>
      </c>
    </row>
    <row r="33" spans="1:6" x14ac:dyDescent="0.3">
      <c r="A33" s="28">
        <v>45065</v>
      </c>
      <c r="B33" s="29" t="s">
        <v>267</v>
      </c>
      <c r="C33" s="20"/>
      <c r="D33" s="10" t="s">
        <v>197</v>
      </c>
      <c r="E33" s="31" t="s">
        <v>8</v>
      </c>
      <c r="F33" s="32">
        <v>3</v>
      </c>
    </row>
    <row r="34" spans="1:6" x14ac:dyDescent="0.3">
      <c r="A34" s="28">
        <v>45065</v>
      </c>
      <c r="B34" s="29" t="s">
        <v>267</v>
      </c>
      <c r="C34" s="20"/>
      <c r="D34" s="10" t="s">
        <v>197</v>
      </c>
      <c r="E34" s="31" t="s">
        <v>8</v>
      </c>
      <c r="F34" s="32">
        <v>3</v>
      </c>
    </row>
    <row r="35" spans="1:6" x14ac:dyDescent="0.3">
      <c r="A35" s="28">
        <v>45065</v>
      </c>
      <c r="B35" s="29" t="s">
        <v>267</v>
      </c>
      <c r="C35" s="20"/>
      <c r="D35" s="10" t="s">
        <v>197</v>
      </c>
      <c r="E35" s="31" t="s">
        <v>8</v>
      </c>
      <c r="F35" s="32">
        <v>3</v>
      </c>
    </row>
    <row r="36" spans="1:6" x14ac:dyDescent="0.3">
      <c r="A36" s="28">
        <v>45065</v>
      </c>
      <c r="B36" s="29" t="s">
        <v>267</v>
      </c>
      <c r="C36" s="20"/>
      <c r="D36" s="10" t="s">
        <v>197</v>
      </c>
      <c r="E36" s="31" t="s">
        <v>8</v>
      </c>
      <c r="F36" s="32">
        <v>3</v>
      </c>
    </row>
    <row r="37" spans="1:6" x14ac:dyDescent="0.3">
      <c r="A37" s="28">
        <v>45065</v>
      </c>
      <c r="B37" s="29" t="s">
        <v>267</v>
      </c>
      <c r="C37" s="20"/>
      <c r="D37" s="10" t="s">
        <v>197</v>
      </c>
      <c r="E37" s="31" t="s">
        <v>8</v>
      </c>
      <c r="F37" s="32">
        <v>6</v>
      </c>
    </row>
    <row r="38" spans="1:6" x14ac:dyDescent="0.3">
      <c r="A38" s="28">
        <v>45065</v>
      </c>
      <c r="B38" s="29" t="s">
        <v>268</v>
      </c>
      <c r="C38" s="20"/>
      <c r="D38" s="30" t="s">
        <v>36</v>
      </c>
      <c r="E38" s="31" t="s">
        <v>8</v>
      </c>
      <c r="F38" s="32">
        <v>19.29</v>
      </c>
    </row>
    <row r="39" spans="1:6" x14ac:dyDescent="0.3">
      <c r="A39" s="28">
        <v>45065</v>
      </c>
      <c r="B39" s="29" t="s">
        <v>269</v>
      </c>
      <c r="C39" s="20"/>
      <c r="D39" s="30" t="s">
        <v>36</v>
      </c>
      <c r="E39" s="31" t="s">
        <v>8</v>
      </c>
      <c r="F39" s="32">
        <v>24.67</v>
      </c>
    </row>
    <row r="40" spans="1:6" x14ac:dyDescent="0.3">
      <c r="A40" s="28">
        <v>45065</v>
      </c>
      <c r="B40" s="29" t="s">
        <v>270</v>
      </c>
      <c r="C40" s="20"/>
      <c r="D40" s="30" t="s">
        <v>132</v>
      </c>
      <c r="E40" s="31" t="s">
        <v>8</v>
      </c>
      <c r="F40" s="32">
        <v>47.42</v>
      </c>
    </row>
    <row r="41" spans="1:6" x14ac:dyDescent="0.3">
      <c r="A41" s="28">
        <v>45065</v>
      </c>
      <c r="B41" s="29" t="s">
        <v>271</v>
      </c>
      <c r="C41" s="20"/>
      <c r="D41" s="30" t="s">
        <v>36</v>
      </c>
      <c r="E41" s="31" t="s">
        <v>8</v>
      </c>
      <c r="F41" s="32">
        <v>2.93</v>
      </c>
    </row>
    <row r="42" spans="1:6" x14ac:dyDescent="0.3">
      <c r="A42" s="28">
        <v>45065</v>
      </c>
      <c r="B42" s="29" t="s">
        <v>272</v>
      </c>
      <c r="C42" s="20"/>
      <c r="D42" s="30" t="s">
        <v>36</v>
      </c>
      <c r="E42" s="31" t="s">
        <v>8</v>
      </c>
      <c r="F42" s="32">
        <v>9.58</v>
      </c>
    </row>
    <row r="43" spans="1:6" x14ac:dyDescent="0.3">
      <c r="A43" s="28">
        <v>45065</v>
      </c>
      <c r="B43" s="29" t="s">
        <v>273</v>
      </c>
      <c r="C43" s="20"/>
      <c r="D43" s="30" t="s">
        <v>254</v>
      </c>
      <c r="E43" s="31" t="s">
        <v>8</v>
      </c>
      <c r="F43" s="32">
        <v>38.86</v>
      </c>
    </row>
    <row r="44" spans="1:6" x14ac:dyDescent="0.3">
      <c r="A44" s="28">
        <v>45065</v>
      </c>
      <c r="B44" s="29" t="s">
        <v>274</v>
      </c>
      <c r="C44" s="20"/>
      <c r="D44" s="30" t="s">
        <v>38</v>
      </c>
      <c r="E44" s="31" t="s">
        <v>8</v>
      </c>
      <c r="F44" s="32">
        <v>11.65</v>
      </c>
    </row>
    <row r="45" spans="1:6" x14ac:dyDescent="0.3">
      <c r="A45" s="28">
        <v>45065</v>
      </c>
      <c r="B45" s="29" t="s">
        <v>275</v>
      </c>
      <c r="C45" s="20"/>
      <c r="D45" s="30" t="s">
        <v>38</v>
      </c>
      <c r="E45" s="31" t="s">
        <v>8</v>
      </c>
      <c r="F45" s="32">
        <v>6.48</v>
      </c>
    </row>
    <row r="46" spans="1:6" x14ac:dyDescent="0.3">
      <c r="A46" s="28">
        <v>45065</v>
      </c>
      <c r="B46" s="29" t="s">
        <v>103</v>
      </c>
      <c r="C46" s="20"/>
      <c r="D46" s="30" t="s">
        <v>104</v>
      </c>
      <c r="E46" s="31" t="s">
        <v>8</v>
      </c>
      <c r="F46" s="32">
        <v>29.1</v>
      </c>
    </row>
    <row r="47" spans="1:6" x14ac:dyDescent="0.3">
      <c r="A47" s="28">
        <v>45065</v>
      </c>
      <c r="B47" s="29" t="s">
        <v>276</v>
      </c>
      <c r="C47" s="20"/>
      <c r="D47" s="30" t="s">
        <v>104</v>
      </c>
      <c r="E47" s="31" t="s">
        <v>8</v>
      </c>
      <c r="F47" s="32">
        <v>2.08</v>
      </c>
    </row>
    <row r="48" spans="1:6" x14ac:dyDescent="0.3">
      <c r="A48" s="28">
        <v>45065</v>
      </c>
      <c r="B48" s="29" t="s">
        <v>277</v>
      </c>
      <c r="C48" s="20"/>
      <c r="D48" s="30" t="s">
        <v>104</v>
      </c>
      <c r="E48" s="31" t="s">
        <v>8</v>
      </c>
      <c r="F48" s="32">
        <v>29.99</v>
      </c>
    </row>
    <row r="49" spans="1:6" x14ac:dyDescent="0.3">
      <c r="A49" s="28">
        <v>45065</v>
      </c>
      <c r="B49" s="29" t="s">
        <v>278</v>
      </c>
      <c r="C49" s="20"/>
      <c r="D49" s="30" t="s">
        <v>104</v>
      </c>
      <c r="E49" s="31" t="s">
        <v>8</v>
      </c>
      <c r="F49" s="32">
        <v>10.79</v>
      </c>
    </row>
    <row r="50" spans="1:6" x14ac:dyDescent="0.3">
      <c r="A50" s="28">
        <v>45065</v>
      </c>
      <c r="B50" s="29" t="s">
        <v>279</v>
      </c>
      <c r="C50" s="20"/>
      <c r="D50" s="30" t="s">
        <v>108</v>
      </c>
      <c r="E50" s="31" t="s">
        <v>8</v>
      </c>
      <c r="F50" s="32">
        <v>387.5</v>
      </c>
    </row>
    <row r="51" spans="1:6" x14ac:dyDescent="0.3">
      <c r="A51" s="28">
        <v>45065</v>
      </c>
      <c r="B51" s="29" t="s">
        <v>110</v>
      </c>
      <c r="C51" s="20"/>
      <c r="D51" s="30" t="s">
        <v>104</v>
      </c>
      <c r="E51" s="31" t="s">
        <v>8</v>
      </c>
      <c r="F51" s="32">
        <v>36</v>
      </c>
    </row>
    <row r="52" spans="1:6" x14ac:dyDescent="0.3">
      <c r="A52" s="28">
        <v>45065</v>
      </c>
      <c r="B52" s="29" t="s">
        <v>113</v>
      </c>
      <c r="C52" s="20"/>
      <c r="D52" s="30" t="s">
        <v>16</v>
      </c>
      <c r="E52" s="31" t="s">
        <v>8</v>
      </c>
      <c r="F52" s="32">
        <v>7.49</v>
      </c>
    </row>
    <row r="53" spans="1:6" x14ac:dyDescent="0.3">
      <c r="A53" s="28">
        <v>45065</v>
      </c>
      <c r="B53" s="29" t="s">
        <v>280</v>
      </c>
      <c r="C53" s="20"/>
      <c r="D53" s="30" t="s">
        <v>16</v>
      </c>
      <c r="E53" s="31" t="s">
        <v>8</v>
      </c>
      <c r="F53" s="32">
        <v>37.94</v>
      </c>
    </row>
    <row r="54" spans="1:6" x14ac:dyDescent="0.3">
      <c r="A54" s="28">
        <v>45065</v>
      </c>
      <c r="B54" s="29" t="s">
        <v>281</v>
      </c>
      <c r="C54" s="20"/>
      <c r="D54" s="30" t="s">
        <v>16</v>
      </c>
      <c r="E54" s="31" t="s">
        <v>8</v>
      </c>
      <c r="F54" s="32">
        <v>14.99</v>
      </c>
    </row>
    <row r="55" spans="1:6" x14ac:dyDescent="0.3">
      <c r="A55" s="28">
        <v>45065</v>
      </c>
      <c r="B55" s="29" t="s">
        <v>282</v>
      </c>
      <c r="C55" s="20"/>
      <c r="D55" s="30" t="s">
        <v>16</v>
      </c>
      <c r="E55" s="31" t="s">
        <v>8</v>
      </c>
      <c r="F55" s="32">
        <v>139.99</v>
      </c>
    </row>
    <row r="56" spans="1:6" x14ac:dyDescent="0.3">
      <c r="A56" s="28">
        <v>45065</v>
      </c>
      <c r="B56" s="29" t="s">
        <v>283</v>
      </c>
      <c r="C56" s="20"/>
      <c r="D56" s="30" t="s">
        <v>16</v>
      </c>
      <c r="E56" s="31" t="s">
        <v>8</v>
      </c>
      <c r="F56" s="32">
        <v>48.45</v>
      </c>
    </row>
    <row r="57" spans="1:6" x14ac:dyDescent="0.3">
      <c r="A57" s="28">
        <v>45065</v>
      </c>
      <c r="B57" s="29" t="s">
        <v>284</v>
      </c>
      <c r="C57" s="20"/>
      <c r="D57" s="30" t="s">
        <v>16</v>
      </c>
      <c r="E57" s="31" t="s">
        <v>8</v>
      </c>
      <c r="F57" s="32">
        <v>28.98</v>
      </c>
    </row>
    <row r="58" spans="1:6" x14ac:dyDescent="0.3">
      <c r="A58" s="28">
        <v>45065</v>
      </c>
      <c r="B58" s="29" t="s">
        <v>285</v>
      </c>
      <c r="C58" s="20"/>
      <c r="D58" s="30" t="s">
        <v>16</v>
      </c>
      <c r="E58" s="31" t="s">
        <v>8</v>
      </c>
      <c r="F58" s="32">
        <v>19.89</v>
      </c>
    </row>
    <row r="59" spans="1:6" x14ac:dyDescent="0.3">
      <c r="A59" s="28">
        <v>45065</v>
      </c>
      <c r="B59" s="29" t="s">
        <v>286</v>
      </c>
      <c r="C59" s="20"/>
      <c r="D59" s="30" t="s">
        <v>16</v>
      </c>
      <c r="E59" s="31" t="s">
        <v>8</v>
      </c>
      <c r="F59" s="32">
        <v>30.39</v>
      </c>
    </row>
    <row r="60" spans="1:6" x14ac:dyDescent="0.3">
      <c r="A60" s="28">
        <v>45065</v>
      </c>
      <c r="B60" s="29" t="s">
        <v>287</v>
      </c>
      <c r="C60" s="20"/>
      <c r="D60" s="30" t="s">
        <v>16</v>
      </c>
      <c r="E60" s="31" t="s">
        <v>8</v>
      </c>
      <c r="F60" s="32">
        <v>15.64</v>
      </c>
    </row>
    <row r="61" spans="1:6" x14ac:dyDescent="0.3">
      <c r="A61" s="28">
        <v>45065</v>
      </c>
      <c r="B61" s="29" t="s">
        <v>288</v>
      </c>
      <c r="C61" s="20"/>
      <c r="D61" s="30" t="s">
        <v>82</v>
      </c>
      <c r="E61" s="31" t="s">
        <v>8</v>
      </c>
      <c r="F61" s="32">
        <v>8.2899999999999991</v>
      </c>
    </row>
    <row r="62" spans="1:6" x14ac:dyDescent="0.3">
      <c r="A62" s="28">
        <v>45065</v>
      </c>
      <c r="B62" s="29" t="s">
        <v>289</v>
      </c>
      <c r="C62" s="20"/>
      <c r="D62" s="30" t="s">
        <v>82</v>
      </c>
      <c r="E62" s="31" t="s">
        <v>8</v>
      </c>
      <c r="F62" s="32">
        <v>16.25</v>
      </c>
    </row>
    <row r="63" spans="1:6" x14ac:dyDescent="0.3">
      <c r="A63" s="28">
        <v>45065</v>
      </c>
      <c r="B63" s="29" t="s">
        <v>290</v>
      </c>
      <c r="C63" s="20"/>
      <c r="D63" s="10" t="s">
        <v>125</v>
      </c>
      <c r="E63" s="31" t="s">
        <v>8</v>
      </c>
      <c r="F63" s="32">
        <v>26.67</v>
      </c>
    </row>
    <row r="64" spans="1:6" x14ac:dyDescent="0.3">
      <c r="A64" s="28">
        <v>45065</v>
      </c>
      <c r="B64" s="29" t="s">
        <v>291</v>
      </c>
      <c r="C64" s="20"/>
      <c r="D64" s="10" t="s">
        <v>125</v>
      </c>
      <c r="E64" s="31" t="s">
        <v>8</v>
      </c>
      <c r="F64" s="32">
        <v>0.83</v>
      </c>
    </row>
    <row r="65" spans="1:6" x14ac:dyDescent="0.3">
      <c r="A65" s="28">
        <v>45065</v>
      </c>
      <c r="B65" s="29" t="s">
        <v>292</v>
      </c>
      <c r="C65" s="20"/>
      <c r="D65" s="30" t="s">
        <v>56</v>
      </c>
      <c r="E65" s="31" t="s">
        <v>8</v>
      </c>
      <c r="F65" s="32">
        <v>47.62</v>
      </c>
    </row>
    <row r="66" spans="1:6" x14ac:dyDescent="0.3">
      <c r="A66" s="28">
        <v>45065</v>
      </c>
      <c r="B66" s="29" t="s">
        <v>293</v>
      </c>
      <c r="C66" s="20"/>
      <c r="D66" s="30" t="s">
        <v>7</v>
      </c>
      <c r="E66" s="31">
        <f>F66*20/120</f>
        <v>6.7283333333333335</v>
      </c>
      <c r="F66" s="32">
        <v>40.369999999999997</v>
      </c>
    </row>
    <row r="67" spans="1:6" x14ac:dyDescent="0.3">
      <c r="A67" s="28">
        <v>45065</v>
      </c>
      <c r="B67" s="29" t="s">
        <v>294</v>
      </c>
      <c r="C67" s="20"/>
      <c r="D67" s="30" t="s">
        <v>16</v>
      </c>
      <c r="E67" s="31" t="s">
        <v>8</v>
      </c>
      <c r="F67" s="32">
        <v>103.68</v>
      </c>
    </row>
    <row r="68" spans="1:6" x14ac:dyDescent="0.3">
      <c r="A68" s="28">
        <v>45065</v>
      </c>
      <c r="B68" s="29" t="s">
        <v>295</v>
      </c>
      <c r="C68" s="20"/>
      <c r="D68" s="30" t="s">
        <v>16</v>
      </c>
      <c r="E68" s="31" t="s">
        <v>8</v>
      </c>
      <c r="F68" s="32">
        <v>33.869999999999997</v>
      </c>
    </row>
    <row r="69" spans="1:6" x14ac:dyDescent="0.3">
      <c r="A69" s="28">
        <v>45065</v>
      </c>
      <c r="B69" s="29" t="s">
        <v>296</v>
      </c>
      <c r="C69" s="20"/>
      <c r="D69" s="30" t="s">
        <v>16</v>
      </c>
      <c r="E69" s="31" t="s">
        <v>8</v>
      </c>
      <c r="F69" s="32">
        <v>197.64</v>
      </c>
    </row>
    <row r="70" spans="1:6" x14ac:dyDescent="0.3">
      <c r="A70" s="28">
        <v>45065</v>
      </c>
      <c r="B70" s="29" t="s">
        <v>297</v>
      </c>
      <c r="C70" s="20"/>
      <c r="D70" s="30" t="s">
        <v>16</v>
      </c>
      <c r="E70" s="31" t="s">
        <v>8</v>
      </c>
      <c r="F70" s="32">
        <v>93.28</v>
      </c>
    </row>
    <row r="71" spans="1:6" x14ac:dyDescent="0.3">
      <c r="A71" s="28">
        <v>45065</v>
      </c>
      <c r="B71" s="29" t="s">
        <v>298</v>
      </c>
      <c r="C71" s="20"/>
      <c r="D71" s="30" t="s">
        <v>16</v>
      </c>
      <c r="E71" s="31" t="s">
        <v>8</v>
      </c>
      <c r="F71" s="32">
        <v>50.2</v>
      </c>
    </row>
    <row r="72" spans="1:6" x14ac:dyDescent="0.3">
      <c r="A72" s="28">
        <v>45065</v>
      </c>
      <c r="B72" s="29" t="s">
        <v>299</v>
      </c>
      <c r="C72" s="20"/>
      <c r="D72" s="30" t="s">
        <v>16</v>
      </c>
      <c r="E72" s="31" t="s">
        <v>8</v>
      </c>
      <c r="F72" s="32">
        <v>20.399999999999999</v>
      </c>
    </row>
    <row r="73" spans="1:6" x14ac:dyDescent="0.3">
      <c r="A73" s="28">
        <v>45065</v>
      </c>
      <c r="B73" s="29" t="s">
        <v>300</v>
      </c>
      <c r="C73" s="20"/>
      <c r="D73" s="30" t="s">
        <v>16</v>
      </c>
      <c r="E73" s="31" t="s">
        <v>8</v>
      </c>
      <c r="F73" s="32">
        <v>44.98</v>
      </c>
    </row>
    <row r="74" spans="1:6" x14ac:dyDescent="0.3">
      <c r="A74" s="28">
        <v>45065</v>
      </c>
      <c r="B74" s="29" t="s">
        <v>301</v>
      </c>
      <c r="C74" s="20"/>
      <c r="D74" s="30" t="s">
        <v>16</v>
      </c>
      <c r="E74" s="31" t="s">
        <v>8</v>
      </c>
      <c r="F74" s="32">
        <v>42.7</v>
      </c>
    </row>
    <row r="75" spans="1:6" x14ac:dyDescent="0.3">
      <c r="A75" s="28">
        <v>45065</v>
      </c>
      <c r="B75" s="29" t="s">
        <v>302</v>
      </c>
      <c r="C75" s="20"/>
      <c r="D75" s="10" t="s">
        <v>132</v>
      </c>
      <c r="E75" s="31" t="s">
        <v>8</v>
      </c>
      <c r="F75" s="32">
        <v>309.08</v>
      </c>
    </row>
    <row r="76" spans="1:6" x14ac:dyDescent="0.3">
      <c r="A76" s="28">
        <v>45065</v>
      </c>
      <c r="B76" s="29" t="s">
        <v>303</v>
      </c>
      <c r="C76" s="20"/>
      <c r="D76" s="10" t="s">
        <v>132</v>
      </c>
      <c r="E76" s="31" t="s">
        <v>8</v>
      </c>
      <c r="F76" s="32">
        <v>10.75</v>
      </c>
    </row>
    <row r="77" spans="1:6" x14ac:dyDescent="0.3">
      <c r="A77" s="28">
        <v>45065</v>
      </c>
      <c r="B77" s="29" t="s">
        <v>303</v>
      </c>
      <c r="C77" s="20"/>
      <c r="D77" s="10" t="s">
        <v>132</v>
      </c>
      <c r="E77" s="31" t="s">
        <v>8</v>
      </c>
      <c r="F77" s="32">
        <v>41.48</v>
      </c>
    </row>
    <row r="78" spans="1:6" x14ac:dyDescent="0.3">
      <c r="A78" s="28">
        <v>45065</v>
      </c>
      <c r="B78" s="29" t="s">
        <v>304</v>
      </c>
      <c r="C78" s="20"/>
      <c r="D78" s="10" t="s">
        <v>132</v>
      </c>
      <c r="E78" s="31" t="s">
        <v>8</v>
      </c>
      <c r="F78" s="32">
        <v>11.64</v>
      </c>
    </row>
    <row r="79" spans="1:6" x14ac:dyDescent="0.3">
      <c r="A79" s="28">
        <v>45065</v>
      </c>
      <c r="B79" s="29" t="s">
        <v>304</v>
      </c>
      <c r="C79" s="20"/>
      <c r="D79" s="10" t="s">
        <v>132</v>
      </c>
      <c r="E79" s="31" t="s">
        <v>8</v>
      </c>
      <c r="F79" s="32">
        <v>22.47</v>
      </c>
    </row>
    <row r="80" spans="1:6" x14ac:dyDescent="0.3">
      <c r="A80" s="28">
        <v>45065</v>
      </c>
      <c r="B80" s="29" t="s">
        <v>305</v>
      </c>
      <c r="C80" s="20"/>
      <c r="D80" s="10" t="s">
        <v>132</v>
      </c>
      <c r="E80" s="31" t="s">
        <v>8</v>
      </c>
      <c r="F80" s="32">
        <v>45.43</v>
      </c>
    </row>
    <row r="81" spans="1:6" x14ac:dyDescent="0.3">
      <c r="A81" s="28">
        <v>45065</v>
      </c>
      <c r="B81" s="29" t="s">
        <v>306</v>
      </c>
      <c r="C81" s="20"/>
      <c r="D81" s="10" t="s">
        <v>132</v>
      </c>
      <c r="E81" s="31" t="s">
        <v>8</v>
      </c>
      <c r="F81" s="32">
        <v>-45.43</v>
      </c>
    </row>
    <row r="82" spans="1:6" x14ac:dyDescent="0.3">
      <c r="A82" s="28">
        <v>45065</v>
      </c>
      <c r="B82" s="29" t="s">
        <v>307</v>
      </c>
      <c r="C82" s="20"/>
      <c r="D82" s="30" t="s">
        <v>112</v>
      </c>
      <c r="E82" s="31" t="s">
        <v>8</v>
      </c>
      <c r="F82" s="32">
        <v>17.71</v>
      </c>
    </row>
    <row r="83" spans="1:6" x14ac:dyDescent="0.3">
      <c r="A83" s="28">
        <v>45065</v>
      </c>
      <c r="B83" s="29" t="s">
        <v>308</v>
      </c>
      <c r="C83" s="20"/>
      <c r="D83" s="30" t="s">
        <v>112</v>
      </c>
      <c r="E83" s="31" t="s">
        <v>8</v>
      </c>
      <c r="F83" s="32">
        <v>66.319999999999993</v>
      </c>
    </row>
    <row r="84" spans="1:6" x14ac:dyDescent="0.3">
      <c r="A84" s="28">
        <v>45065</v>
      </c>
      <c r="B84" s="29" t="s">
        <v>309</v>
      </c>
      <c r="C84" s="20"/>
      <c r="D84" s="30" t="s">
        <v>112</v>
      </c>
      <c r="E84" s="31" t="s">
        <v>8</v>
      </c>
      <c r="F84" s="32">
        <v>127.49</v>
      </c>
    </row>
    <row r="85" spans="1:6" x14ac:dyDescent="0.3">
      <c r="A85" s="28">
        <v>45065</v>
      </c>
      <c r="B85" s="29" t="s">
        <v>310</v>
      </c>
      <c r="C85" s="20"/>
      <c r="D85" s="30" t="s">
        <v>141</v>
      </c>
      <c r="E85" s="31" t="s">
        <v>8</v>
      </c>
      <c r="F85" s="32">
        <v>133.25</v>
      </c>
    </row>
    <row r="86" spans="1:6" x14ac:dyDescent="0.3">
      <c r="A86" s="28">
        <v>45065</v>
      </c>
      <c r="B86" s="29" t="s">
        <v>311</v>
      </c>
      <c r="C86" s="20"/>
      <c r="D86" s="30" t="s">
        <v>112</v>
      </c>
      <c r="E86" s="31" t="s">
        <v>8</v>
      </c>
      <c r="F86" s="32">
        <v>53.05</v>
      </c>
    </row>
    <row r="87" spans="1:6" x14ac:dyDescent="0.3">
      <c r="A87" s="28">
        <v>45065</v>
      </c>
      <c r="B87" s="29" t="s">
        <v>312</v>
      </c>
      <c r="C87" s="20"/>
      <c r="D87" s="30" t="s">
        <v>112</v>
      </c>
      <c r="E87" s="31" t="s">
        <v>8</v>
      </c>
      <c r="F87" s="32">
        <v>4.9800000000000004</v>
      </c>
    </row>
    <row r="88" spans="1:6" x14ac:dyDescent="0.3">
      <c r="A88" s="28">
        <v>45065</v>
      </c>
      <c r="B88" s="29" t="s">
        <v>144</v>
      </c>
      <c r="C88" s="20"/>
      <c r="D88" s="30" t="s">
        <v>145</v>
      </c>
      <c r="E88" s="31" t="s">
        <v>8</v>
      </c>
      <c r="F88" s="32">
        <v>8.33</v>
      </c>
    </row>
    <row r="89" spans="1:6" x14ac:dyDescent="0.3">
      <c r="A89" s="28">
        <v>45065</v>
      </c>
      <c r="B89" s="29" t="s">
        <v>146</v>
      </c>
      <c r="C89" s="20"/>
      <c r="D89" s="30" t="s">
        <v>145</v>
      </c>
      <c r="E89" s="31">
        <f>F89*20/120</f>
        <v>20.715</v>
      </c>
      <c r="F89" s="32">
        <v>124.29</v>
      </c>
    </row>
    <row r="90" spans="1:6" x14ac:dyDescent="0.3">
      <c r="A90" s="28">
        <v>45065</v>
      </c>
      <c r="B90" s="29" t="s">
        <v>313</v>
      </c>
      <c r="C90" s="20"/>
      <c r="D90" s="30" t="s">
        <v>145</v>
      </c>
      <c r="E90" s="31" t="s">
        <v>8</v>
      </c>
      <c r="F90" s="32">
        <v>0.05</v>
      </c>
    </row>
    <row r="91" spans="1:6" x14ac:dyDescent="0.3">
      <c r="A91" s="28">
        <v>45065</v>
      </c>
      <c r="B91" s="29" t="s">
        <v>314</v>
      </c>
      <c r="C91" s="20"/>
      <c r="D91" s="30" t="s">
        <v>145</v>
      </c>
      <c r="E91" s="31">
        <f>F91*20/120</f>
        <v>20</v>
      </c>
      <c r="F91" s="32">
        <v>120</v>
      </c>
    </row>
    <row r="92" spans="1:6" x14ac:dyDescent="0.3">
      <c r="A92" s="28">
        <v>45065</v>
      </c>
      <c r="B92" s="29" t="s">
        <v>147</v>
      </c>
      <c r="C92" s="20"/>
      <c r="D92" s="30" t="s">
        <v>145</v>
      </c>
      <c r="E92" s="31" t="s">
        <v>8</v>
      </c>
      <c r="F92" s="32">
        <v>29.81</v>
      </c>
    </row>
    <row r="93" spans="1:6" x14ac:dyDescent="0.3">
      <c r="A93" s="28">
        <v>45065</v>
      </c>
      <c r="B93" s="29" t="s">
        <v>315</v>
      </c>
      <c r="C93" s="20"/>
      <c r="D93" s="30" t="s">
        <v>36</v>
      </c>
      <c r="E93" s="31" t="s">
        <v>8</v>
      </c>
      <c r="F93" s="32">
        <v>54.7</v>
      </c>
    </row>
    <row r="94" spans="1:6" x14ac:dyDescent="0.3">
      <c r="A94" s="28">
        <v>45065</v>
      </c>
      <c r="B94" s="29" t="s">
        <v>149</v>
      </c>
      <c r="C94" s="20"/>
      <c r="D94" s="30" t="s">
        <v>145</v>
      </c>
      <c r="E94" s="31" t="s">
        <v>8</v>
      </c>
      <c r="F94" s="32">
        <v>16.59</v>
      </c>
    </row>
    <row r="95" spans="1:6" x14ac:dyDescent="0.3">
      <c r="A95" s="28">
        <v>45065</v>
      </c>
      <c r="B95" s="29" t="s">
        <v>149</v>
      </c>
      <c r="C95" s="20"/>
      <c r="D95" s="30" t="s">
        <v>145</v>
      </c>
      <c r="E95" s="31" t="s">
        <v>8</v>
      </c>
      <c r="F95" s="32">
        <v>16.489999999999998</v>
      </c>
    </row>
    <row r="96" spans="1:6" x14ac:dyDescent="0.3">
      <c r="A96" s="28">
        <v>45065</v>
      </c>
      <c r="B96" s="29" t="s">
        <v>316</v>
      </c>
      <c r="C96" s="20"/>
      <c r="D96" s="30" t="s">
        <v>317</v>
      </c>
      <c r="E96" s="31" t="s">
        <v>8</v>
      </c>
      <c r="F96" s="32">
        <v>15.62</v>
      </c>
    </row>
    <row r="97" spans="1:6" x14ac:dyDescent="0.3">
      <c r="A97" s="28">
        <v>45065</v>
      </c>
      <c r="B97" s="29" t="s">
        <v>318</v>
      </c>
      <c r="C97" s="20"/>
      <c r="D97" s="30" t="s">
        <v>159</v>
      </c>
      <c r="E97" s="31" t="s">
        <v>8</v>
      </c>
      <c r="F97" s="32">
        <v>2.17</v>
      </c>
    </row>
    <row r="98" spans="1:6" x14ac:dyDescent="0.3">
      <c r="A98" s="28">
        <v>45065</v>
      </c>
      <c r="B98" s="29" t="s">
        <v>318</v>
      </c>
      <c r="C98" s="20"/>
      <c r="D98" s="30" t="s">
        <v>159</v>
      </c>
      <c r="E98" s="31" t="s">
        <v>8</v>
      </c>
      <c r="F98" s="32">
        <v>2.17</v>
      </c>
    </row>
    <row r="99" spans="1:6" x14ac:dyDescent="0.3">
      <c r="A99" s="28">
        <v>45065</v>
      </c>
      <c r="B99" s="29" t="s">
        <v>318</v>
      </c>
      <c r="C99" s="20"/>
      <c r="D99" s="30" t="s">
        <v>159</v>
      </c>
      <c r="E99" s="31" t="s">
        <v>8</v>
      </c>
      <c r="F99" s="32">
        <v>2.17</v>
      </c>
    </row>
    <row r="100" spans="1:6" x14ac:dyDescent="0.3">
      <c r="A100" s="28">
        <v>45065</v>
      </c>
      <c r="B100" s="29" t="s">
        <v>318</v>
      </c>
      <c r="C100" s="20"/>
      <c r="D100" s="30" t="s">
        <v>159</v>
      </c>
      <c r="E100" s="31" t="s">
        <v>8</v>
      </c>
      <c r="F100" s="32">
        <v>2.17</v>
      </c>
    </row>
    <row r="101" spans="1:6" x14ac:dyDescent="0.3">
      <c r="A101" s="28">
        <v>45065</v>
      </c>
      <c r="B101" s="29" t="s">
        <v>318</v>
      </c>
      <c r="C101" s="20"/>
      <c r="D101" s="30" t="s">
        <v>159</v>
      </c>
      <c r="E101" s="31" t="s">
        <v>8</v>
      </c>
      <c r="F101" s="32">
        <v>2.17</v>
      </c>
    </row>
    <row r="102" spans="1:6" x14ac:dyDescent="0.3">
      <c r="A102" s="28">
        <v>45065</v>
      </c>
      <c r="B102" s="29" t="s">
        <v>319</v>
      </c>
      <c r="C102" s="20"/>
      <c r="D102" s="30" t="s">
        <v>320</v>
      </c>
      <c r="E102" s="31" t="s">
        <v>8</v>
      </c>
      <c r="F102" s="32">
        <v>38.4</v>
      </c>
    </row>
    <row r="103" spans="1:6" x14ac:dyDescent="0.3">
      <c r="A103" s="28">
        <v>45065</v>
      </c>
      <c r="B103" s="29" t="s">
        <v>321</v>
      </c>
      <c r="C103" s="20"/>
      <c r="D103" s="30" t="s">
        <v>163</v>
      </c>
      <c r="E103" s="31" t="s">
        <v>8</v>
      </c>
      <c r="F103" s="32">
        <v>196.86</v>
      </c>
    </row>
    <row r="104" spans="1:6" x14ac:dyDescent="0.3">
      <c r="A104" s="28">
        <v>45065</v>
      </c>
      <c r="B104" s="29" t="s">
        <v>322</v>
      </c>
      <c r="C104" s="20"/>
      <c r="D104" s="30" t="s">
        <v>163</v>
      </c>
      <c r="E104" s="31" t="s">
        <v>8</v>
      </c>
      <c r="F104" s="32">
        <v>77.819999999999993</v>
      </c>
    </row>
    <row r="105" spans="1:6" x14ac:dyDescent="0.3">
      <c r="A105" s="28">
        <v>45065</v>
      </c>
      <c r="B105" s="29" t="s">
        <v>323</v>
      </c>
      <c r="C105" s="20"/>
      <c r="D105" s="30" t="s">
        <v>36</v>
      </c>
      <c r="E105" s="31" t="s">
        <v>8</v>
      </c>
      <c r="F105" s="32">
        <v>7</v>
      </c>
    </row>
    <row r="106" spans="1:6" x14ac:dyDescent="0.3">
      <c r="A106" s="28">
        <v>45065</v>
      </c>
      <c r="B106" s="29" t="s">
        <v>324</v>
      </c>
      <c r="C106" s="20"/>
      <c r="D106" s="30" t="s">
        <v>36</v>
      </c>
      <c r="E106" s="31" t="s">
        <v>8</v>
      </c>
      <c r="F106" s="32">
        <v>5</v>
      </c>
    </row>
    <row r="107" spans="1:6" x14ac:dyDescent="0.3">
      <c r="A107" s="28">
        <v>45065</v>
      </c>
      <c r="B107" s="29" t="s">
        <v>325</v>
      </c>
      <c r="C107" s="20"/>
      <c r="D107" s="30" t="s">
        <v>174</v>
      </c>
      <c r="E107" s="31" t="s">
        <v>8</v>
      </c>
      <c r="F107" s="32">
        <v>7.49</v>
      </c>
    </row>
    <row r="108" spans="1:6" x14ac:dyDescent="0.3">
      <c r="A108" s="28">
        <v>45065</v>
      </c>
      <c r="B108" s="29" t="s">
        <v>326</v>
      </c>
      <c r="C108" s="20"/>
      <c r="D108" s="30" t="s">
        <v>174</v>
      </c>
      <c r="E108" s="31" t="s">
        <v>8</v>
      </c>
      <c r="F108" s="32">
        <v>19.97</v>
      </c>
    </row>
    <row r="109" spans="1:6" x14ac:dyDescent="0.3">
      <c r="A109" s="28">
        <v>45065</v>
      </c>
      <c r="B109" s="29" t="s">
        <v>177</v>
      </c>
      <c r="C109" s="20"/>
      <c r="D109" s="30" t="s">
        <v>174</v>
      </c>
      <c r="E109" s="31" t="s">
        <v>8</v>
      </c>
      <c r="F109" s="32">
        <v>127.7</v>
      </c>
    </row>
    <row r="110" spans="1:6" x14ac:dyDescent="0.3">
      <c r="A110" s="28">
        <v>45065</v>
      </c>
      <c r="B110" s="29" t="s">
        <v>327</v>
      </c>
      <c r="C110" s="20"/>
      <c r="D110" s="30" t="s">
        <v>174</v>
      </c>
      <c r="E110" s="31" t="s">
        <v>8</v>
      </c>
      <c r="F110" s="32">
        <v>103.33</v>
      </c>
    </row>
    <row r="111" spans="1:6" x14ac:dyDescent="0.3">
      <c r="A111" s="28">
        <v>45065</v>
      </c>
      <c r="B111" s="29" t="s">
        <v>328</v>
      </c>
      <c r="C111" s="20"/>
      <c r="D111" s="30" t="s">
        <v>38</v>
      </c>
      <c r="E111" s="31" t="s">
        <v>8</v>
      </c>
      <c r="F111" s="32">
        <v>0.66</v>
      </c>
    </row>
    <row r="112" spans="1:6" x14ac:dyDescent="0.3">
      <c r="A112" s="28">
        <v>45065</v>
      </c>
      <c r="B112" s="29" t="s">
        <v>329</v>
      </c>
      <c r="C112" s="20"/>
      <c r="D112" s="30" t="s">
        <v>181</v>
      </c>
      <c r="E112" s="31" t="s">
        <v>8</v>
      </c>
      <c r="F112" s="32">
        <v>226.8</v>
      </c>
    </row>
    <row r="113" spans="1:6" x14ac:dyDescent="0.3">
      <c r="A113" s="28">
        <v>45065</v>
      </c>
      <c r="B113" s="29" t="s">
        <v>329</v>
      </c>
      <c r="C113" s="20"/>
      <c r="D113" s="30" t="s">
        <v>181</v>
      </c>
      <c r="E113" s="31" t="s">
        <v>8</v>
      </c>
      <c r="F113" s="32">
        <v>250.25</v>
      </c>
    </row>
    <row r="114" spans="1:6" x14ac:dyDescent="0.3">
      <c r="A114" s="28">
        <v>45065</v>
      </c>
      <c r="B114" s="29" t="s">
        <v>330</v>
      </c>
      <c r="C114" s="20"/>
      <c r="D114" s="30" t="s">
        <v>36</v>
      </c>
      <c r="E114" s="31" t="s">
        <v>8</v>
      </c>
      <c r="F114" s="32">
        <v>4.58</v>
      </c>
    </row>
    <row r="115" spans="1:6" x14ac:dyDescent="0.3">
      <c r="A115" s="28">
        <v>45065</v>
      </c>
      <c r="B115" s="29" t="s">
        <v>331</v>
      </c>
      <c r="C115" s="20"/>
      <c r="D115" s="30" t="s">
        <v>332</v>
      </c>
      <c r="E115" s="31" t="s">
        <v>8</v>
      </c>
      <c r="F115" s="32">
        <v>20.83</v>
      </c>
    </row>
    <row r="116" spans="1:6" x14ac:dyDescent="0.3">
      <c r="A116" s="28">
        <v>45065</v>
      </c>
      <c r="B116" s="29" t="s">
        <v>333</v>
      </c>
      <c r="C116" s="20"/>
      <c r="D116" s="30" t="s">
        <v>30</v>
      </c>
      <c r="E116" s="31" t="s">
        <v>8</v>
      </c>
      <c r="F116" s="32">
        <v>92.47</v>
      </c>
    </row>
    <row r="117" spans="1:6" x14ac:dyDescent="0.3">
      <c r="A117" s="28">
        <v>45065</v>
      </c>
      <c r="B117" s="29" t="s">
        <v>334</v>
      </c>
      <c r="C117" s="20"/>
      <c r="D117" s="30" t="s">
        <v>32</v>
      </c>
      <c r="E117" s="31" t="s">
        <v>8</v>
      </c>
      <c r="F117" s="32">
        <v>7.25</v>
      </c>
    </row>
    <row r="118" spans="1:6" x14ac:dyDescent="0.3">
      <c r="A118" s="28">
        <v>45065</v>
      </c>
      <c r="B118" s="29" t="s">
        <v>335</v>
      </c>
      <c r="C118" s="20"/>
      <c r="D118" s="30" t="s">
        <v>32</v>
      </c>
      <c r="E118" s="31" t="s">
        <v>8</v>
      </c>
      <c r="F118" s="32">
        <v>3.99</v>
      </c>
    </row>
    <row r="119" spans="1:6" x14ac:dyDescent="0.3">
      <c r="A119" s="28">
        <v>45065</v>
      </c>
      <c r="B119" s="29" t="s">
        <v>335</v>
      </c>
      <c r="C119" s="20"/>
      <c r="D119" s="30" t="s">
        <v>32</v>
      </c>
      <c r="E119" s="31" t="s">
        <v>8</v>
      </c>
      <c r="F119" s="32">
        <v>3.99</v>
      </c>
    </row>
    <row r="120" spans="1:6" x14ac:dyDescent="0.3">
      <c r="A120" s="28">
        <v>45065</v>
      </c>
      <c r="B120" s="29" t="s">
        <v>336</v>
      </c>
      <c r="C120" s="20"/>
      <c r="D120" s="30" t="s">
        <v>32</v>
      </c>
      <c r="E120" s="31" t="s">
        <v>8</v>
      </c>
      <c r="F120" s="32">
        <v>75.59</v>
      </c>
    </row>
    <row r="121" spans="1:6" x14ac:dyDescent="0.3">
      <c r="A121" s="28">
        <v>45065</v>
      </c>
      <c r="B121" s="29" t="s">
        <v>187</v>
      </c>
      <c r="C121" s="20"/>
      <c r="D121" s="30" t="s">
        <v>36</v>
      </c>
      <c r="E121" s="31" t="s">
        <v>8</v>
      </c>
      <c r="F121" s="32">
        <v>11.7</v>
      </c>
    </row>
    <row r="122" spans="1:6" x14ac:dyDescent="0.3">
      <c r="A122" s="28">
        <v>45065</v>
      </c>
      <c r="B122" s="29" t="s">
        <v>187</v>
      </c>
      <c r="C122" s="20"/>
      <c r="D122" s="30" t="s">
        <v>36</v>
      </c>
      <c r="E122" s="31" t="s">
        <v>8</v>
      </c>
      <c r="F122" s="32">
        <v>9.0500000000000007</v>
      </c>
    </row>
    <row r="123" spans="1:6" x14ac:dyDescent="0.3">
      <c r="A123" s="28">
        <v>45065</v>
      </c>
      <c r="B123" s="29" t="s">
        <v>187</v>
      </c>
      <c r="C123" s="20"/>
      <c r="D123" s="30" t="s">
        <v>36</v>
      </c>
      <c r="E123" s="31" t="s">
        <v>8</v>
      </c>
      <c r="F123" s="32">
        <v>9.75</v>
      </c>
    </row>
    <row r="124" spans="1:6" x14ac:dyDescent="0.3">
      <c r="A124" s="28">
        <v>45065</v>
      </c>
      <c r="B124" s="29" t="s">
        <v>337</v>
      </c>
      <c r="C124" s="20"/>
      <c r="D124" s="30" t="s">
        <v>36</v>
      </c>
      <c r="E124" s="31" t="s">
        <v>8</v>
      </c>
      <c r="F124" s="32">
        <v>5.9</v>
      </c>
    </row>
    <row r="125" spans="1:6" x14ac:dyDescent="0.3">
      <c r="A125" s="28">
        <v>45065</v>
      </c>
      <c r="B125" s="29" t="s">
        <v>337</v>
      </c>
      <c r="C125" s="20"/>
      <c r="D125" s="30" t="s">
        <v>36</v>
      </c>
      <c r="E125" s="31" t="s">
        <v>8</v>
      </c>
      <c r="F125" s="32">
        <v>28.5</v>
      </c>
    </row>
    <row r="126" spans="1:6" x14ac:dyDescent="0.3">
      <c r="A126" s="28">
        <v>45065</v>
      </c>
      <c r="B126" s="29" t="s">
        <v>338</v>
      </c>
      <c r="C126" s="20"/>
      <c r="D126" s="30" t="s">
        <v>36</v>
      </c>
      <c r="E126" s="31" t="s">
        <v>8</v>
      </c>
      <c r="F126" s="32">
        <v>9.5</v>
      </c>
    </row>
    <row r="127" spans="1:6" x14ac:dyDescent="0.3">
      <c r="A127" s="28">
        <v>45065</v>
      </c>
      <c r="B127" s="29" t="s">
        <v>339</v>
      </c>
      <c r="C127" s="20"/>
      <c r="D127" s="30" t="s">
        <v>36</v>
      </c>
      <c r="E127" s="31" t="s">
        <v>8</v>
      </c>
      <c r="F127" s="32">
        <v>8.65</v>
      </c>
    </row>
    <row r="128" spans="1:6" x14ac:dyDescent="0.3">
      <c r="A128" s="28">
        <v>45065</v>
      </c>
      <c r="B128" s="29" t="s">
        <v>340</v>
      </c>
      <c r="C128" s="20"/>
      <c r="D128" s="30" t="s">
        <v>36</v>
      </c>
      <c r="E128" s="31" t="s">
        <v>8</v>
      </c>
      <c r="F128" s="32">
        <v>14.92</v>
      </c>
    </row>
    <row r="129" spans="1:6" x14ac:dyDescent="0.3">
      <c r="A129" s="28">
        <v>45065</v>
      </c>
      <c r="B129" s="29" t="s">
        <v>341</v>
      </c>
      <c r="C129" s="20"/>
      <c r="D129" s="30" t="s">
        <v>112</v>
      </c>
      <c r="E129" s="31" t="s">
        <v>8</v>
      </c>
      <c r="F129" s="32">
        <v>72.42</v>
      </c>
    </row>
    <row r="130" spans="1:6" x14ac:dyDescent="0.3">
      <c r="A130" s="28">
        <v>45065</v>
      </c>
      <c r="B130" s="29" t="s">
        <v>342</v>
      </c>
      <c r="C130" s="20"/>
      <c r="D130" s="30" t="s">
        <v>112</v>
      </c>
      <c r="E130" s="31" t="s">
        <v>8</v>
      </c>
      <c r="F130" s="32">
        <v>22.11</v>
      </c>
    </row>
    <row r="131" spans="1:6" x14ac:dyDescent="0.3">
      <c r="A131" s="28">
        <v>45065</v>
      </c>
      <c r="B131" s="29" t="s">
        <v>343</v>
      </c>
      <c r="C131" s="20"/>
      <c r="D131" s="30" t="s">
        <v>112</v>
      </c>
      <c r="E131" s="31" t="s">
        <v>8</v>
      </c>
      <c r="F131" s="32">
        <v>30.94</v>
      </c>
    </row>
    <row r="132" spans="1:6" x14ac:dyDescent="0.3">
      <c r="A132" s="28">
        <v>45065</v>
      </c>
      <c r="B132" s="29" t="s">
        <v>344</v>
      </c>
      <c r="C132" s="20"/>
      <c r="D132" s="30" t="s">
        <v>332</v>
      </c>
      <c r="E132" s="31" t="s">
        <v>8</v>
      </c>
      <c r="F132" s="32">
        <v>41.68</v>
      </c>
    </row>
    <row r="133" spans="1:6" x14ac:dyDescent="0.3">
      <c r="A133" s="28">
        <v>45065</v>
      </c>
      <c r="B133" s="29" t="s">
        <v>345</v>
      </c>
      <c r="C133" s="20"/>
      <c r="D133" s="30" t="s">
        <v>346</v>
      </c>
      <c r="E133" s="31" t="s">
        <v>8</v>
      </c>
      <c r="F133" s="32">
        <v>81.739999999999995</v>
      </c>
    </row>
    <row r="134" spans="1:6" x14ac:dyDescent="0.3">
      <c r="A134" s="28">
        <v>45065</v>
      </c>
      <c r="B134" s="29" t="s">
        <v>347</v>
      </c>
      <c r="C134" s="20"/>
      <c r="D134" s="30" t="s">
        <v>30</v>
      </c>
      <c r="E134" s="31" t="s">
        <v>8</v>
      </c>
      <c r="F134" s="32">
        <v>37.33</v>
      </c>
    </row>
    <row r="135" spans="1:6" x14ac:dyDescent="0.3">
      <c r="A135" s="28">
        <v>45065</v>
      </c>
      <c r="B135" s="29" t="s">
        <v>348</v>
      </c>
      <c r="C135" s="20"/>
      <c r="D135" s="30" t="s">
        <v>30</v>
      </c>
      <c r="E135" s="31" t="s">
        <v>8</v>
      </c>
      <c r="F135" s="32">
        <v>350</v>
      </c>
    </row>
    <row r="136" spans="1:6" x14ac:dyDescent="0.3">
      <c r="A136" s="28">
        <v>45065</v>
      </c>
      <c r="B136" s="29" t="s">
        <v>349</v>
      </c>
      <c r="C136" s="20"/>
      <c r="D136" s="30" t="s">
        <v>112</v>
      </c>
      <c r="E136" s="31" t="s">
        <v>8</v>
      </c>
      <c r="F136" s="32">
        <v>35.1</v>
      </c>
    </row>
    <row r="137" spans="1:6" x14ac:dyDescent="0.3">
      <c r="A137" s="28">
        <v>45065</v>
      </c>
      <c r="B137" s="29" t="s">
        <v>350</v>
      </c>
      <c r="C137" s="20"/>
      <c r="D137" s="30" t="s">
        <v>163</v>
      </c>
      <c r="E137" s="31" t="s">
        <v>8</v>
      </c>
      <c r="F137" s="32">
        <v>60.38</v>
      </c>
    </row>
    <row r="138" spans="1:6" x14ac:dyDescent="0.3">
      <c r="A138" s="28">
        <v>45065</v>
      </c>
      <c r="B138" s="29" t="s">
        <v>351</v>
      </c>
      <c r="C138" s="20"/>
      <c r="D138" s="30" t="s">
        <v>30</v>
      </c>
      <c r="E138" s="31" t="s">
        <v>8</v>
      </c>
      <c r="F138" s="32">
        <v>33.33</v>
      </c>
    </row>
    <row r="139" spans="1:6" x14ac:dyDescent="0.3">
      <c r="A139" s="28">
        <v>45065</v>
      </c>
      <c r="B139" s="29" t="s">
        <v>214</v>
      </c>
      <c r="C139" s="20"/>
      <c r="D139" s="30" t="s">
        <v>30</v>
      </c>
      <c r="E139" s="31" t="s">
        <v>8</v>
      </c>
      <c r="F139" s="32">
        <v>12.15</v>
      </c>
    </row>
    <row r="140" spans="1:6" x14ac:dyDescent="0.3">
      <c r="A140" s="28">
        <v>45065</v>
      </c>
      <c r="B140" s="29" t="s">
        <v>215</v>
      </c>
      <c r="C140" s="20"/>
      <c r="D140" s="30" t="s">
        <v>30</v>
      </c>
      <c r="E140" s="31" t="s">
        <v>8</v>
      </c>
      <c r="F140" s="32">
        <v>59.9</v>
      </c>
    </row>
    <row r="141" spans="1:6" x14ac:dyDescent="0.3">
      <c r="A141" s="28">
        <v>45065</v>
      </c>
      <c r="B141" s="29" t="s">
        <v>352</v>
      </c>
      <c r="C141" s="20"/>
      <c r="D141" s="30" t="s">
        <v>30</v>
      </c>
      <c r="E141" s="31" t="s">
        <v>8</v>
      </c>
      <c r="F141" s="32">
        <v>100</v>
      </c>
    </row>
    <row r="142" spans="1:6" x14ac:dyDescent="0.3">
      <c r="A142" s="28">
        <v>45065</v>
      </c>
      <c r="B142" s="29" t="s">
        <v>218</v>
      </c>
      <c r="C142" s="20"/>
      <c r="D142" s="30" t="s">
        <v>159</v>
      </c>
      <c r="E142" s="31" t="s">
        <v>8</v>
      </c>
      <c r="F142" s="32">
        <v>2.6</v>
      </c>
    </row>
    <row r="143" spans="1:6" x14ac:dyDescent="0.3">
      <c r="A143" s="28">
        <v>45065</v>
      </c>
      <c r="B143" s="29" t="s">
        <v>218</v>
      </c>
      <c r="C143" s="20"/>
      <c r="D143" s="30" t="s">
        <v>159</v>
      </c>
      <c r="E143" s="31" t="s">
        <v>8</v>
      </c>
      <c r="F143" s="32">
        <v>6.35</v>
      </c>
    </row>
    <row r="144" spans="1:6" x14ac:dyDescent="0.3">
      <c r="A144" s="28">
        <v>45065</v>
      </c>
      <c r="B144" s="29" t="s">
        <v>218</v>
      </c>
      <c r="C144" s="20"/>
      <c r="D144" s="30" t="s">
        <v>159</v>
      </c>
      <c r="E144" s="31" t="s">
        <v>8</v>
      </c>
      <c r="F144" s="32">
        <v>3.1</v>
      </c>
    </row>
    <row r="145" spans="1:6" x14ac:dyDescent="0.3">
      <c r="A145" s="28">
        <v>45065</v>
      </c>
      <c r="B145" s="29" t="s">
        <v>218</v>
      </c>
      <c r="C145" s="20"/>
      <c r="D145" s="30" t="s">
        <v>159</v>
      </c>
      <c r="E145" s="31" t="s">
        <v>8</v>
      </c>
      <c r="F145" s="32">
        <v>5.2</v>
      </c>
    </row>
    <row r="146" spans="1:6" x14ac:dyDescent="0.3">
      <c r="A146" s="28">
        <v>45065</v>
      </c>
      <c r="B146" s="29" t="s">
        <v>218</v>
      </c>
      <c r="C146" s="20"/>
      <c r="D146" s="30" t="s">
        <v>159</v>
      </c>
      <c r="E146" s="31" t="s">
        <v>8</v>
      </c>
      <c r="F146" s="32">
        <v>3.1</v>
      </c>
    </row>
    <row r="147" spans="1:6" x14ac:dyDescent="0.3">
      <c r="A147" s="28">
        <v>45065</v>
      </c>
      <c r="B147" s="29" t="s">
        <v>218</v>
      </c>
      <c r="C147" s="20"/>
      <c r="D147" s="30" t="s">
        <v>159</v>
      </c>
      <c r="E147" s="31" t="s">
        <v>8</v>
      </c>
      <c r="F147" s="32">
        <v>2.6</v>
      </c>
    </row>
    <row r="148" spans="1:6" x14ac:dyDescent="0.3">
      <c r="A148" s="28">
        <v>45065</v>
      </c>
      <c r="B148" s="29" t="s">
        <v>218</v>
      </c>
      <c r="C148" s="20"/>
      <c r="D148" s="30" t="s">
        <v>159</v>
      </c>
      <c r="E148" s="31" t="s">
        <v>8</v>
      </c>
      <c r="F148" s="32">
        <v>6.35</v>
      </c>
    </row>
    <row r="149" spans="1:6" x14ac:dyDescent="0.3">
      <c r="A149" s="28">
        <v>45065</v>
      </c>
      <c r="B149" s="29" t="s">
        <v>353</v>
      </c>
      <c r="C149" s="20"/>
      <c r="D149" s="30" t="s">
        <v>7</v>
      </c>
      <c r="E149" s="31" t="s">
        <v>8</v>
      </c>
      <c r="F149" s="32">
        <v>17.899999999999999</v>
      </c>
    </row>
    <row r="150" spans="1:6" x14ac:dyDescent="0.3">
      <c r="A150" s="28">
        <v>45065</v>
      </c>
      <c r="B150" s="29" t="s">
        <v>354</v>
      </c>
      <c r="C150" s="20"/>
      <c r="D150" s="30" t="s">
        <v>104</v>
      </c>
      <c r="E150" s="31" t="s">
        <v>8</v>
      </c>
      <c r="F150" s="32">
        <v>147</v>
      </c>
    </row>
    <row r="151" spans="1:6" x14ac:dyDescent="0.3">
      <c r="A151" s="28">
        <v>45065</v>
      </c>
      <c r="B151" s="29" t="s">
        <v>355</v>
      </c>
      <c r="C151" s="20"/>
      <c r="D151" s="30" t="s">
        <v>104</v>
      </c>
      <c r="E151" s="31" t="s">
        <v>8</v>
      </c>
      <c r="F151" s="32">
        <v>163</v>
      </c>
    </row>
    <row r="152" spans="1:6" x14ac:dyDescent="0.3">
      <c r="A152" s="28">
        <v>45065</v>
      </c>
      <c r="B152" s="29" t="s">
        <v>356</v>
      </c>
      <c r="C152" s="20"/>
      <c r="D152" s="30" t="s">
        <v>104</v>
      </c>
      <c r="E152" s="31" t="s">
        <v>8</v>
      </c>
      <c r="F152" s="32">
        <v>130</v>
      </c>
    </row>
    <row r="153" spans="1:6" x14ac:dyDescent="0.3">
      <c r="A153" s="28">
        <v>45065</v>
      </c>
      <c r="B153" s="29" t="s">
        <v>357</v>
      </c>
      <c r="C153" s="20"/>
      <c r="D153" s="30" t="s">
        <v>346</v>
      </c>
      <c r="E153" s="31" t="s">
        <v>8</v>
      </c>
      <c r="F153" s="32">
        <v>42.7</v>
      </c>
    </row>
    <row r="154" spans="1:6" x14ac:dyDescent="0.3">
      <c r="A154" s="28">
        <v>45065</v>
      </c>
      <c r="B154" s="29" t="s">
        <v>358</v>
      </c>
      <c r="C154" s="20"/>
      <c r="D154" s="30" t="s">
        <v>36</v>
      </c>
      <c r="E154" s="31" t="s">
        <v>8</v>
      </c>
      <c r="F154" s="32">
        <v>61.4</v>
      </c>
    </row>
    <row r="155" spans="1:6" x14ac:dyDescent="0.3">
      <c r="A155" s="28">
        <v>45065</v>
      </c>
      <c r="B155" s="29" t="s">
        <v>359</v>
      </c>
      <c r="C155" s="20"/>
      <c r="D155" s="30" t="s">
        <v>82</v>
      </c>
      <c r="E155" s="31" t="s">
        <v>8</v>
      </c>
      <c r="F155" s="32">
        <v>26.65</v>
      </c>
    </row>
    <row r="156" spans="1:6" x14ac:dyDescent="0.3">
      <c r="A156" s="28">
        <v>45065</v>
      </c>
      <c r="B156" s="29" t="s">
        <v>360</v>
      </c>
      <c r="C156" s="20"/>
      <c r="D156" s="30" t="s">
        <v>82</v>
      </c>
      <c r="E156" s="31" t="s">
        <v>8</v>
      </c>
      <c r="F156" s="32">
        <v>62.46</v>
      </c>
    </row>
    <row r="157" spans="1:6" x14ac:dyDescent="0.3">
      <c r="A157" s="28">
        <v>45065</v>
      </c>
      <c r="B157" s="29" t="s">
        <v>361</v>
      </c>
      <c r="C157" s="20"/>
      <c r="D157" s="30" t="s">
        <v>82</v>
      </c>
      <c r="E157" s="31" t="s">
        <v>8</v>
      </c>
      <c r="F157" s="32">
        <v>479</v>
      </c>
    </row>
    <row r="158" spans="1:6" x14ac:dyDescent="0.3">
      <c r="A158" s="28">
        <v>45065</v>
      </c>
      <c r="B158" s="29" t="s">
        <v>362</v>
      </c>
      <c r="C158" s="20"/>
      <c r="D158" s="30" t="s">
        <v>82</v>
      </c>
      <c r="E158" s="31" t="s">
        <v>8</v>
      </c>
      <c r="F158" s="32">
        <v>43.32</v>
      </c>
    </row>
    <row r="159" spans="1:6" x14ac:dyDescent="0.3">
      <c r="A159" s="28">
        <v>45065</v>
      </c>
      <c r="B159" s="29" t="s">
        <v>363</v>
      </c>
      <c r="C159" s="20"/>
      <c r="D159" s="30" t="s">
        <v>197</v>
      </c>
      <c r="E159" s="31" t="s">
        <v>8</v>
      </c>
      <c r="F159" s="32">
        <v>20.38</v>
      </c>
    </row>
    <row r="160" spans="1:6" s="18" customFormat="1" x14ac:dyDescent="0.3">
      <c r="A160" s="14">
        <v>45065</v>
      </c>
      <c r="B160" s="1" t="s">
        <v>364</v>
      </c>
      <c r="C160" s="15"/>
      <c r="D160" s="6" t="s">
        <v>8</v>
      </c>
      <c r="E160" s="33" t="s">
        <v>8</v>
      </c>
      <c r="F160" s="17">
        <v>1247.08</v>
      </c>
    </row>
    <row r="161" spans="1:6" s="18" customFormat="1" x14ac:dyDescent="0.3">
      <c r="A161" s="14">
        <v>45065</v>
      </c>
      <c r="B161" s="1" t="s">
        <v>365</v>
      </c>
      <c r="C161" s="15"/>
      <c r="D161" s="6" t="s">
        <v>8</v>
      </c>
      <c r="E161" s="33" t="s">
        <v>8</v>
      </c>
      <c r="F161" s="17">
        <v>15378.75</v>
      </c>
    </row>
    <row r="162" spans="1:6" ht="0.9" customHeight="1" x14ac:dyDescent="0.3"/>
  </sheetData>
  <mergeCells count="160">
    <mergeCell ref="B158:C158"/>
    <mergeCell ref="B159:C159"/>
    <mergeCell ref="B160:C160"/>
    <mergeCell ref="B161:C161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1:B1"/>
    <mergeCell ref="B3:C3"/>
    <mergeCell ref="B4:C4"/>
    <mergeCell ref="B5:C5"/>
    <mergeCell ref="B6:C6"/>
    <mergeCell ref="B7:C7"/>
  </mergeCells>
  <pageMargins left="0.78740157480314998" right="0.78740157480314998" top="0.78740157480314998" bottom="0.78740157480314998" header="0.78740157480314998" footer="0.78740157480314998"/>
  <pageSetup paperSize="9" scale="76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2946C-E815-4D8A-9DDD-68465084BABE}">
  <sheetPr>
    <pageSetUpPr fitToPage="1"/>
  </sheetPr>
  <dimension ref="A1:F207"/>
  <sheetViews>
    <sheetView topLeftCell="A3" zoomScaleNormal="100" workbookViewId="0">
      <selection activeCell="J27" sqref="J27"/>
    </sheetView>
  </sheetViews>
  <sheetFormatPr defaultRowHeight="14.4" x14ac:dyDescent="0.3"/>
  <cols>
    <col min="1" max="1" width="19.5546875" style="21" customWidth="1"/>
    <col min="2" max="2" width="31.21875" style="21" customWidth="1"/>
    <col min="3" max="3" width="38.44140625" style="21" customWidth="1"/>
    <col min="4" max="4" width="40.88671875" style="21" customWidth="1"/>
    <col min="5" max="5" width="21.6640625" style="22" customWidth="1"/>
    <col min="6" max="6" width="15.88671875" style="21" customWidth="1"/>
    <col min="7" max="16384" width="8.88671875" style="21"/>
  </cols>
  <sheetData>
    <row r="1" spans="1:6" ht="64.05" customHeight="1" x14ac:dyDescent="0.3">
      <c r="A1" s="19" t="s">
        <v>366</v>
      </c>
      <c r="B1" s="20"/>
    </row>
    <row r="2" spans="1:6" ht="14.4" customHeight="1" x14ac:dyDescent="0.3"/>
    <row r="3" spans="1:6" x14ac:dyDescent="0.3">
      <c r="A3" s="24" t="s">
        <v>1</v>
      </c>
      <c r="B3" s="19" t="s">
        <v>2</v>
      </c>
      <c r="C3" s="20"/>
      <c r="D3" s="25" t="s">
        <v>3</v>
      </c>
      <c r="E3" s="26" t="s">
        <v>4</v>
      </c>
      <c r="F3" s="24" t="s">
        <v>5</v>
      </c>
    </row>
    <row r="4" spans="1:6" x14ac:dyDescent="0.3">
      <c r="A4" s="28">
        <v>45096</v>
      </c>
      <c r="B4" s="29" t="s">
        <v>367</v>
      </c>
      <c r="C4" s="20"/>
      <c r="D4" s="30" t="s">
        <v>7</v>
      </c>
      <c r="E4" s="31" t="s">
        <v>8</v>
      </c>
      <c r="F4" s="32">
        <v>20.82</v>
      </c>
    </row>
    <row r="5" spans="1:6" x14ac:dyDescent="0.3">
      <c r="A5" s="28">
        <v>45096</v>
      </c>
      <c r="B5" s="9" t="s">
        <v>368</v>
      </c>
      <c r="C5" s="20"/>
      <c r="D5" s="30" t="s">
        <v>10</v>
      </c>
      <c r="E5" s="31" t="s">
        <v>8</v>
      </c>
      <c r="F5" s="32">
        <v>182.5</v>
      </c>
    </row>
    <row r="6" spans="1:6" x14ac:dyDescent="0.3">
      <c r="A6" s="28">
        <v>45096</v>
      </c>
      <c r="B6" s="9" t="s">
        <v>368</v>
      </c>
      <c r="C6" s="20"/>
      <c r="D6" s="30" t="s">
        <v>10</v>
      </c>
      <c r="E6" s="31" t="s">
        <v>8</v>
      </c>
      <c r="F6" s="32">
        <v>182.5</v>
      </c>
    </row>
    <row r="7" spans="1:6" x14ac:dyDescent="0.3">
      <c r="A7" s="28">
        <v>45096</v>
      </c>
      <c r="B7" s="9" t="s">
        <v>368</v>
      </c>
      <c r="C7" s="20"/>
      <c r="D7" s="30" t="s">
        <v>10</v>
      </c>
      <c r="E7" s="31" t="s">
        <v>8</v>
      </c>
      <c r="F7" s="32">
        <v>182.5</v>
      </c>
    </row>
    <row r="8" spans="1:6" x14ac:dyDescent="0.3">
      <c r="A8" s="28">
        <v>45096</v>
      </c>
      <c r="B8" s="9" t="s">
        <v>368</v>
      </c>
      <c r="C8" s="20"/>
      <c r="D8" s="30" t="s">
        <v>10</v>
      </c>
      <c r="E8" s="31" t="s">
        <v>8</v>
      </c>
      <c r="F8" s="32">
        <v>182.5</v>
      </c>
    </row>
    <row r="9" spans="1:6" x14ac:dyDescent="0.3">
      <c r="A9" s="28">
        <v>45096</v>
      </c>
      <c r="B9" s="29" t="s">
        <v>369</v>
      </c>
      <c r="C9" s="20"/>
      <c r="D9" s="30" t="s">
        <v>14</v>
      </c>
      <c r="E9" s="31" t="s">
        <v>8</v>
      </c>
      <c r="F9" s="32">
        <v>85.5</v>
      </c>
    </row>
    <row r="10" spans="1:6" x14ac:dyDescent="0.3">
      <c r="A10" s="28">
        <v>45096</v>
      </c>
      <c r="B10" s="29" t="s">
        <v>370</v>
      </c>
      <c r="C10" s="20"/>
      <c r="D10" s="30" t="s">
        <v>7</v>
      </c>
      <c r="E10" s="31" t="s">
        <v>8</v>
      </c>
      <c r="F10" s="32">
        <v>13.5</v>
      </c>
    </row>
    <row r="11" spans="1:6" x14ac:dyDescent="0.3">
      <c r="A11" s="28">
        <v>45096</v>
      </c>
      <c r="B11" s="29" t="s">
        <v>371</v>
      </c>
      <c r="C11" s="20"/>
      <c r="D11" s="30" t="s">
        <v>16</v>
      </c>
      <c r="E11" s="31" t="s">
        <v>8</v>
      </c>
      <c r="F11" s="32">
        <v>10.38</v>
      </c>
    </row>
    <row r="12" spans="1:6" x14ac:dyDescent="0.3">
      <c r="A12" s="28">
        <v>45096</v>
      </c>
      <c r="B12" s="29" t="s">
        <v>372</v>
      </c>
      <c r="C12" s="20"/>
      <c r="D12" s="30" t="s">
        <v>46</v>
      </c>
      <c r="E12" s="31" t="s">
        <v>8</v>
      </c>
      <c r="F12" s="32">
        <v>46.27</v>
      </c>
    </row>
    <row r="13" spans="1:6" x14ac:dyDescent="0.3">
      <c r="A13" s="28">
        <v>45096</v>
      </c>
      <c r="B13" s="29" t="s">
        <v>373</v>
      </c>
      <c r="C13" s="20"/>
      <c r="D13" s="30" t="s">
        <v>46</v>
      </c>
      <c r="E13" s="31" t="s">
        <v>8</v>
      </c>
      <c r="F13" s="32">
        <v>7.9</v>
      </c>
    </row>
    <row r="14" spans="1:6" x14ac:dyDescent="0.3">
      <c r="A14" s="28">
        <v>45096</v>
      </c>
      <c r="B14" s="29" t="s">
        <v>374</v>
      </c>
      <c r="C14" s="20"/>
      <c r="D14" s="30" t="s">
        <v>36</v>
      </c>
      <c r="E14" s="31" t="s">
        <v>8</v>
      </c>
      <c r="F14" s="32">
        <v>6.83</v>
      </c>
    </row>
    <row r="15" spans="1:6" x14ac:dyDescent="0.3">
      <c r="A15" s="28">
        <v>45096</v>
      </c>
      <c r="B15" s="29" t="s">
        <v>374</v>
      </c>
      <c r="C15" s="20"/>
      <c r="D15" s="30" t="s">
        <v>36</v>
      </c>
      <c r="E15" s="31" t="s">
        <v>8</v>
      </c>
      <c r="F15" s="32">
        <v>4.83</v>
      </c>
    </row>
    <row r="16" spans="1:6" x14ac:dyDescent="0.3">
      <c r="A16" s="28">
        <v>45096</v>
      </c>
      <c r="B16" s="29" t="s">
        <v>375</v>
      </c>
      <c r="C16" s="20"/>
      <c r="D16" s="30" t="s">
        <v>36</v>
      </c>
      <c r="E16" s="31" t="s">
        <v>8</v>
      </c>
      <c r="F16" s="32">
        <v>3.98</v>
      </c>
    </row>
    <row r="17" spans="1:6" x14ac:dyDescent="0.3">
      <c r="A17" s="28">
        <v>45096</v>
      </c>
      <c r="B17" s="29" t="s">
        <v>375</v>
      </c>
      <c r="C17" s="20"/>
      <c r="D17" s="30" t="s">
        <v>36</v>
      </c>
      <c r="E17" s="31" t="s">
        <v>8</v>
      </c>
      <c r="F17" s="32">
        <v>1.99</v>
      </c>
    </row>
    <row r="18" spans="1:6" x14ac:dyDescent="0.3">
      <c r="A18" s="28">
        <v>45096</v>
      </c>
      <c r="B18" s="29" t="s">
        <v>376</v>
      </c>
      <c r="C18" s="20"/>
      <c r="D18" s="30" t="s">
        <v>36</v>
      </c>
      <c r="E18" s="31" t="s">
        <v>8</v>
      </c>
      <c r="F18" s="32">
        <v>4.6500000000000004</v>
      </c>
    </row>
    <row r="19" spans="1:6" x14ac:dyDescent="0.3">
      <c r="A19" s="28">
        <v>45096</v>
      </c>
      <c r="B19" s="29" t="s">
        <v>377</v>
      </c>
      <c r="C19" s="20"/>
      <c r="D19" s="30" t="s">
        <v>36</v>
      </c>
      <c r="E19" s="31" t="s">
        <v>8</v>
      </c>
      <c r="F19" s="32">
        <v>3.42</v>
      </c>
    </row>
    <row r="20" spans="1:6" x14ac:dyDescent="0.3">
      <c r="A20" s="28">
        <v>45096</v>
      </c>
      <c r="B20" s="29" t="s">
        <v>378</v>
      </c>
      <c r="C20" s="20"/>
      <c r="D20" s="30" t="s">
        <v>36</v>
      </c>
      <c r="E20" s="31" t="s">
        <v>8</v>
      </c>
      <c r="F20" s="32">
        <v>7.54</v>
      </c>
    </row>
    <row r="21" spans="1:6" x14ac:dyDescent="0.3">
      <c r="A21" s="28">
        <v>45096</v>
      </c>
      <c r="B21" s="29" t="s">
        <v>379</v>
      </c>
      <c r="C21" s="20"/>
      <c r="D21" s="30" t="s">
        <v>36</v>
      </c>
      <c r="E21" s="31" t="s">
        <v>8</v>
      </c>
      <c r="F21" s="32">
        <v>3.5</v>
      </c>
    </row>
    <row r="22" spans="1:6" x14ac:dyDescent="0.3">
      <c r="A22" s="28">
        <v>45096</v>
      </c>
      <c r="B22" s="29" t="s">
        <v>380</v>
      </c>
      <c r="C22" s="20"/>
      <c r="D22" s="30" t="s">
        <v>7</v>
      </c>
      <c r="E22" s="31">
        <v>2.9299999999999997</v>
      </c>
      <c r="F22" s="32">
        <v>17.579999999999998</v>
      </c>
    </row>
    <row r="23" spans="1:6" x14ac:dyDescent="0.3">
      <c r="A23" s="28">
        <v>45096</v>
      </c>
      <c r="B23" s="29" t="s">
        <v>381</v>
      </c>
      <c r="C23" s="20"/>
      <c r="D23" s="30" t="s">
        <v>7</v>
      </c>
      <c r="E23" s="31">
        <v>27.451666666666668</v>
      </c>
      <c r="F23" s="32">
        <v>164.71</v>
      </c>
    </row>
    <row r="24" spans="1:6" x14ac:dyDescent="0.3">
      <c r="A24" s="28">
        <v>45096</v>
      </c>
      <c r="B24" s="29" t="s">
        <v>382</v>
      </c>
      <c r="C24" s="20"/>
      <c r="D24" s="30" t="s">
        <v>7</v>
      </c>
      <c r="E24" s="31" t="s">
        <v>8</v>
      </c>
      <c r="F24" s="32">
        <v>6.7</v>
      </c>
    </row>
    <row r="25" spans="1:6" x14ac:dyDescent="0.3">
      <c r="A25" s="28">
        <v>45096</v>
      </c>
      <c r="B25" s="29" t="s">
        <v>383</v>
      </c>
      <c r="C25" s="20"/>
      <c r="D25" s="30" t="s">
        <v>7</v>
      </c>
      <c r="E25" s="31" t="s">
        <v>8</v>
      </c>
      <c r="F25" s="32">
        <v>3.45</v>
      </c>
    </row>
    <row r="26" spans="1:6" x14ac:dyDescent="0.3">
      <c r="A26" s="28">
        <v>45096</v>
      </c>
      <c r="B26" s="29" t="s">
        <v>384</v>
      </c>
      <c r="C26" s="20"/>
      <c r="D26" s="30" t="s">
        <v>7</v>
      </c>
      <c r="E26" s="31" t="s">
        <v>8</v>
      </c>
      <c r="F26" s="32">
        <v>323.33</v>
      </c>
    </row>
    <row r="27" spans="1:6" x14ac:dyDescent="0.3">
      <c r="A27" s="28">
        <v>45096</v>
      </c>
      <c r="B27" s="29" t="s">
        <v>385</v>
      </c>
      <c r="C27" s="20"/>
      <c r="D27" s="30" t="s">
        <v>7</v>
      </c>
      <c r="E27" s="31" t="s">
        <v>8</v>
      </c>
      <c r="F27" s="32">
        <v>43.03</v>
      </c>
    </row>
    <row r="28" spans="1:6" x14ac:dyDescent="0.3">
      <c r="A28" s="28">
        <v>45096</v>
      </c>
      <c r="B28" s="29" t="s">
        <v>386</v>
      </c>
      <c r="C28" s="20"/>
      <c r="D28" s="30" t="s">
        <v>16</v>
      </c>
      <c r="E28" s="31" t="s">
        <v>8</v>
      </c>
      <c r="F28" s="32">
        <v>14.16</v>
      </c>
    </row>
    <row r="29" spans="1:6" x14ac:dyDescent="0.3">
      <c r="A29" s="28">
        <v>45096</v>
      </c>
      <c r="B29" s="29" t="s">
        <v>387</v>
      </c>
      <c r="C29" s="20"/>
      <c r="D29" s="30" t="s">
        <v>16</v>
      </c>
      <c r="E29" s="31" t="s">
        <v>8</v>
      </c>
      <c r="F29" s="32">
        <v>24.68</v>
      </c>
    </row>
    <row r="30" spans="1:6" x14ac:dyDescent="0.3">
      <c r="A30" s="28">
        <v>45096</v>
      </c>
      <c r="B30" s="29" t="s">
        <v>388</v>
      </c>
      <c r="C30" s="20"/>
      <c r="D30" s="30" t="s">
        <v>16</v>
      </c>
      <c r="E30" s="31" t="s">
        <v>8</v>
      </c>
      <c r="F30" s="32">
        <v>2.4900000000000002</v>
      </c>
    </row>
    <row r="31" spans="1:6" x14ac:dyDescent="0.3">
      <c r="A31" s="28">
        <v>45096</v>
      </c>
      <c r="B31" s="29" t="s">
        <v>389</v>
      </c>
      <c r="C31" s="20"/>
      <c r="D31" s="30" t="s">
        <v>16</v>
      </c>
      <c r="E31" s="31" t="s">
        <v>8</v>
      </c>
      <c r="F31" s="32">
        <v>10.92</v>
      </c>
    </row>
    <row r="32" spans="1:6" x14ac:dyDescent="0.3">
      <c r="A32" s="28">
        <v>45096</v>
      </c>
      <c r="B32" s="29" t="s">
        <v>390</v>
      </c>
      <c r="C32" s="20"/>
      <c r="D32" s="30" t="s">
        <v>16</v>
      </c>
      <c r="E32" s="31" t="s">
        <v>8</v>
      </c>
      <c r="F32" s="32">
        <v>12.49</v>
      </c>
    </row>
    <row r="33" spans="1:6" x14ac:dyDescent="0.3">
      <c r="A33" s="28">
        <v>45096</v>
      </c>
      <c r="B33" s="29" t="s">
        <v>391</v>
      </c>
      <c r="C33" s="20"/>
      <c r="D33" s="30" t="s">
        <v>16</v>
      </c>
      <c r="E33" s="31" t="s">
        <v>8</v>
      </c>
      <c r="F33" s="32">
        <v>710</v>
      </c>
    </row>
    <row r="34" spans="1:6" x14ac:dyDescent="0.3">
      <c r="A34" s="28">
        <v>45096</v>
      </c>
      <c r="B34" s="29" t="s">
        <v>392</v>
      </c>
      <c r="C34" s="20"/>
      <c r="D34" s="30" t="s">
        <v>16</v>
      </c>
      <c r="E34" s="31" t="s">
        <v>8</v>
      </c>
      <c r="F34" s="32">
        <v>166.42</v>
      </c>
    </row>
    <row r="35" spans="1:6" x14ac:dyDescent="0.3">
      <c r="A35" s="28">
        <v>45096</v>
      </c>
      <c r="B35" s="29" t="s">
        <v>393</v>
      </c>
      <c r="C35" s="20"/>
      <c r="D35" s="30" t="s">
        <v>16</v>
      </c>
      <c r="E35" s="31" t="s">
        <v>8</v>
      </c>
      <c r="F35" s="32">
        <v>46.5</v>
      </c>
    </row>
    <row r="36" spans="1:6" x14ac:dyDescent="0.3">
      <c r="A36" s="28">
        <v>45096</v>
      </c>
      <c r="B36" s="29" t="s">
        <v>394</v>
      </c>
      <c r="C36" s="20"/>
      <c r="D36" s="30" t="s">
        <v>16</v>
      </c>
      <c r="E36" s="31" t="s">
        <v>8</v>
      </c>
      <c r="F36" s="32">
        <v>104.3</v>
      </c>
    </row>
    <row r="37" spans="1:6" x14ac:dyDescent="0.3">
      <c r="A37" s="28">
        <v>45096</v>
      </c>
      <c r="B37" s="29" t="s">
        <v>395</v>
      </c>
      <c r="C37" s="20"/>
      <c r="D37" s="30" t="s">
        <v>16</v>
      </c>
      <c r="E37" s="31" t="s">
        <v>8</v>
      </c>
      <c r="F37" s="32">
        <v>20.83</v>
      </c>
    </row>
    <row r="38" spans="1:6" x14ac:dyDescent="0.3">
      <c r="A38" s="28">
        <v>45096</v>
      </c>
      <c r="B38" s="29" t="s">
        <v>396</v>
      </c>
      <c r="C38" s="20"/>
      <c r="D38" s="30" t="s">
        <v>36</v>
      </c>
      <c r="E38" s="31" t="s">
        <v>8</v>
      </c>
      <c r="F38" s="32">
        <v>45.98</v>
      </c>
    </row>
    <row r="39" spans="1:6" x14ac:dyDescent="0.3">
      <c r="A39" s="28">
        <v>45096</v>
      </c>
      <c r="B39" s="29" t="s">
        <v>397</v>
      </c>
      <c r="C39" s="20"/>
      <c r="D39" s="30" t="s">
        <v>56</v>
      </c>
      <c r="E39" s="31">
        <v>6.6499999999999995</v>
      </c>
      <c r="F39" s="32">
        <v>39.9</v>
      </c>
    </row>
    <row r="40" spans="1:6" x14ac:dyDescent="0.3">
      <c r="A40" s="28">
        <v>45096</v>
      </c>
      <c r="B40" s="29" t="s">
        <v>398</v>
      </c>
      <c r="C40" s="20"/>
      <c r="D40" s="30" t="s">
        <v>56</v>
      </c>
      <c r="E40" s="31">
        <v>5.4950000000000001</v>
      </c>
      <c r="F40" s="32">
        <v>32.97</v>
      </c>
    </row>
    <row r="41" spans="1:6" x14ac:dyDescent="0.3">
      <c r="A41" s="28">
        <v>45096</v>
      </c>
      <c r="B41" s="29" t="s">
        <v>398</v>
      </c>
      <c r="C41" s="20"/>
      <c r="D41" s="30" t="s">
        <v>56</v>
      </c>
      <c r="E41" s="31">
        <v>2.4950000000000001</v>
      </c>
      <c r="F41" s="32">
        <v>14.97</v>
      </c>
    </row>
    <row r="42" spans="1:6" x14ac:dyDescent="0.3">
      <c r="A42" s="28">
        <v>45096</v>
      </c>
      <c r="B42" s="29" t="s">
        <v>399</v>
      </c>
      <c r="C42" s="20"/>
      <c r="D42" s="30" t="s">
        <v>56</v>
      </c>
      <c r="E42" s="31">
        <v>19.966666666666665</v>
      </c>
      <c r="F42" s="32">
        <v>119.8</v>
      </c>
    </row>
    <row r="43" spans="1:6" x14ac:dyDescent="0.3">
      <c r="A43" s="28">
        <v>45096</v>
      </c>
      <c r="B43" s="29" t="s">
        <v>400</v>
      </c>
      <c r="C43" s="20"/>
      <c r="D43" s="30" t="s">
        <v>56</v>
      </c>
      <c r="E43" s="31">
        <v>13.37</v>
      </c>
      <c r="F43" s="32">
        <v>80.22</v>
      </c>
    </row>
    <row r="44" spans="1:6" x14ac:dyDescent="0.3">
      <c r="A44" s="28">
        <v>45096</v>
      </c>
      <c r="B44" s="9" t="s">
        <v>401</v>
      </c>
      <c r="C44" s="20"/>
      <c r="D44" s="30" t="s">
        <v>402</v>
      </c>
      <c r="E44" s="31"/>
      <c r="F44" s="32">
        <v>7.58</v>
      </c>
    </row>
    <row r="45" spans="1:6" x14ac:dyDescent="0.3">
      <c r="A45" s="28">
        <v>45096</v>
      </c>
      <c r="B45" s="29" t="s">
        <v>403</v>
      </c>
      <c r="C45" s="20"/>
      <c r="D45" s="30" t="s">
        <v>36</v>
      </c>
      <c r="E45" s="31">
        <v>26.666666666666664</v>
      </c>
      <c r="F45" s="32">
        <v>160</v>
      </c>
    </row>
    <row r="46" spans="1:6" x14ac:dyDescent="0.3">
      <c r="A46" s="28">
        <v>45096</v>
      </c>
      <c r="B46" s="29" t="s">
        <v>404</v>
      </c>
      <c r="C46" s="20"/>
      <c r="D46" s="30" t="s">
        <v>56</v>
      </c>
      <c r="E46" s="31" t="s">
        <v>8</v>
      </c>
      <c r="F46" s="32">
        <v>274.32</v>
      </c>
    </row>
    <row r="47" spans="1:6" x14ac:dyDescent="0.3">
      <c r="A47" s="28">
        <v>45096</v>
      </c>
      <c r="B47" s="29" t="s">
        <v>405</v>
      </c>
      <c r="C47" s="20"/>
      <c r="D47" s="30" t="s">
        <v>74</v>
      </c>
      <c r="E47" s="31" t="s">
        <v>8</v>
      </c>
      <c r="F47" s="32">
        <v>23.88</v>
      </c>
    </row>
    <row r="48" spans="1:6" x14ac:dyDescent="0.3">
      <c r="A48" s="28">
        <v>45096</v>
      </c>
      <c r="B48" s="29" t="s">
        <v>77</v>
      </c>
      <c r="C48" s="20"/>
      <c r="D48" s="30" t="s">
        <v>30</v>
      </c>
      <c r="E48" s="31"/>
      <c r="F48" s="32">
        <v>0.66</v>
      </c>
    </row>
    <row r="49" spans="1:6" x14ac:dyDescent="0.3">
      <c r="A49" s="28">
        <v>45096</v>
      </c>
      <c r="B49" s="29" t="s">
        <v>406</v>
      </c>
      <c r="C49" s="20"/>
      <c r="D49" s="30" t="s">
        <v>36</v>
      </c>
      <c r="E49" s="31" t="s">
        <v>8</v>
      </c>
      <c r="F49" s="32">
        <v>3.75</v>
      </c>
    </row>
    <row r="50" spans="1:6" x14ac:dyDescent="0.3">
      <c r="A50" s="28">
        <v>45096</v>
      </c>
      <c r="B50" s="29" t="s">
        <v>407</v>
      </c>
      <c r="C50" s="20"/>
      <c r="D50" s="30" t="s">
        <v>36</v>
      </c>
      <c r="E50" s="31" t="s">
        <v>8</v>
      </c>
      <c r="F50" s="32">
        <v>3.5</v>
      </c>
    </row>
    <row r="51" spans="1:6" x14ac:dyDescent="0.3">
      <c r="A51" s="28">
        <v>45096</v>
      </c>
      <c r="B51" s="29" t="s">
        <v>408</v>
      </c>
      <c r="C51" s="20"/>
      <c r="D51" s="30" t="s">
        <v>36</v>
      </c>
      <c r="E51" s="31" t="s">
        <v>8</v>
      </c>
      <c r="F51" s="32">
        <v>4.83</v>
      </c>
    </row>
    <row r="52" spans="1:6" x14ac:dyDescent="0.3">
      <c r="A52" s="28">
        <v>45096</v>
      </c>
      <c r="B52" s="29" t="s">
        <v>409</v>
      </c>
      <c r="C52" s="20"/>
      <c r="D52" s="30" t="s">
        <v>108</v>
      </c>
      <c r="E52" s="31" t="s">
        <v>8</v>
      </c>
      <c r="F52" s="32">
        <v>83.33</v>
      </c>
    </row>
    <row r="53" spans="1:6" x14ac:dyDescent="0.3">
      <c r="A53" s="28">
        <v>45096</v>
      </c>
      <c r="B53" s="29" t="s">
        <v>410</v>
      </c>
      <c r="C53" s="20"/>
      <c r="D53" s="30" t="s">
        <v>36</v>
      </c>
      <c r="E53" s="31" t="s">
        <v>8</v>
      </c>
      <c r="F53" s="32">
        <v>1.67</v>
      </c>
    </row>
    <row r="54" spans="1:6" x14ac:dyDescent="0.3">
      <c r="A54" s="28">
        <v>45096</v>
      </c>
      <c r="B54" s="29" t="s">
        <v>411</v>
      </c>
      <c r="C54" s="20"/>
      <c r="D54" s="30" t="s">
        <v>36</v>
      </c>
      <c r="E54" s="31" t="s">
        <v>8</v>
      </c>
      <c r="F54" s="32">
        <v>23.28</v>
      </c>
    </row>
    <row r="55" spans="1:6" x14ac:dyDescent="0.3">
      <c r="A55" s="28">
        <v>45096</v>
      </c>
      <c r="B55" s="29" t="s">
        <v>412</v>
      </c>
      <c r="C55" s="20"/>
      <c r="D55" s="30" t="s">
        <v>36</v>
      </c>
      <c r="E55" s="31" t="s">
        <v>8</v>
      </c>
      <c r="F55" s="32">
        <v>15.57</v>
      </c>
    </row>
    <row r="56" spans="1:6" x14ac:dyDescent="0.3">
      <c r="A56" s="28">
        <v>45096</v>
      </c>
      <c r="B56" s="29" t="s">
        <v>413</v>
      </c>
      <c r="C56" s="20"/>
      <c r="D56" s="30" t="s">
        <v>36</v>
      </c>
      <c r="E56" s="31" t="s">
        <v>8</v>
      </c>
      <c r="F56" s="32">
        <v>27.71</v>
      </c>
    </row>
    <row r="57" spans="1:6" x14ac:dyDescent="0.3">
      <c r="A57" s="28">
        <v>45096</v>
      </c>
      <c r="B57" s="29" t="s">
        <v>414</v>
      </c>
      <c r="C57" s="20"/>
      <c r="D57" s="30" t="s">
        <v>36</v>
      </c>
      <c r="E57" s="31" t="s">
        <v>8</v>
      </c>
      <c r="F57" s="32">
        <v>15.79</v>
      </c>
    </row>
    <row r="58" spans="1:6" x14ac:dyDescent="0.3">
      <c r="A58" s="28">
        <v>45096</v>
      </c>
      <c r="B58" s="29" t="s">
        <v>415</v>
      </c>
      <c r="C58" s="20"/>
      <c r="D58" s="30" t="s">
        <v>36</v>
      </c>
      <c r="E58" s="31" t="s">
        <v>8</v>
      </c>
      <c r="F58" s="32">
        <v>35.020000000000003</v>
      </c>
    </row>
    <row r="59" spans="1:6" x14ac:dyDescent="0.3">
      <c r="A59" s="28">
        <v>45096</v>
      </c>
      <c r="B59" s="29" t="s">
        <v>416</v>
      </c>
      <c r="C59" s="20"/>
      <c r="D59" s="30" t="s">
        <v>36</v>
      </c>
      <c r="E59" s="31" t="s">
        <v>8</v>
      </c>
      <c r="F59" s="32">
        <v>28.92</v>
      </c>
    </row>
    <row r="60" spans="1:6" x14ac:dyDescent="0.3">
      <c r="A60" s="28">
        <v>45096</v>
      </c>
      <c r="B60" s="29" t="s">
        <v>417</v>
      </c>
      <c r="C60" s="20"/>
      <c r="D60" s="30" t="s">
        <v>30</v>
      </c>
      <c r="E60" s="31" t="s">
        <v>8</v>
      </c>
      <c r="F60" s="32">
        <v>19.989999999999998</v>
      </c>
    </row>
    <row r="61" spans="1:6" x14ac:dyDescent="0.3">
      <c r="A61" s="28">
        <v>45096</v>
      </c>
      <c r="B61" s="29" t="s">
        <v>418</v>
      </c>
      <c r="C61" s="20"/>
      <c r="D61" s="30" t="s">
        <v>30</v>
      </c>
      <c r="E61" s="31" t="s">
        <v>8</v>
      </c>
      <c r="F61" s="32">
        <v>11.99</v>
      </c>
    </row>
    <row r="62" spans="1:6" x14ac:dyDescent="0.3">
      <c r="A62" s="28">
        <v>45096</v>
      </c>
      <c r="B62" s="29" t="s">
        <v>419</v>
      </c>
      <c r="C62" s="20"/>
      <c r="D62" s="30" t="s">
        <v>36</v>
      </c>
      <c r="E62" s="31" t="s">
        <v>8</v>
      </c>
      <c r="F62" s="32">
        <v>8.1</v>
      </c>
    </row>
    <row r="63" spans="1:6" x14ac:dyDescent="0.3">
      <c r="A63" s="28">
        <v>45096</v>
      </c>
      <c r="B63" s="29" t="s">
        <v>419</v>
      </c>
      <c r="C63" s="20"/>
      <c r="D63" s="30" t="s">
        <v>36</v>
      </c>
      <c r="E63" s="31" t="s">
        <v>8</v>
      </c>
      <c r="F63" s="32">
        <v>7.95</v>
      </c>
    </row>
    <row r="64" spans="1:6" x14ac:dyDescent="0.3">
      <c r="A64" s="28">
        <v>45096</v>
      </c>
      <c r="B64" s="29" t="s">
        <v>420</v>
      </c>
      <c r="C64" s="20"/>
      <c r="D64" s="30" t="s">
        <v>36</v>
      </c>
      <c r="E64" s="31" t="s">
        <v>8</v>
      </c>
      <c r="F64" s="32">
        <v>8.98</v>
      </c>
    </row>
    <row r="65" spans="1:6" x14ac:dyDescent="0.3">
      <c r="A65" s="28">
        <v>45096</v>
      </c>
      <c r="B65" s="29" t="s">
        <v>421</v>
      </c>
      <c r="C65" s="20"/>
      <c r="D65" s="30" t="s">
        <v>36</v>
      </c>
      <c r="E65" s="31" t="s">
        <v>8</v>
      </c>
      <c r="F65" s="32">
        <v>19.579999999999998</v>
      </c>
    </row>
    <row r="66" spans="1:6" x14ac:dyDescent="0.3">
      <c r="A66" s="28">
        <v>45096</v>
      </c>
      <c r="B66" s="29" t="s">
        <v>422</v>
      </c>
      <c r="C66" s="20"/>
      <c r="D66" s="30" t="s">
        <v>82</v>
      </c>
      <c r="E66" s="31" t="s">
        <v>8</v>
      </c>
      <c r="F66" s="32">
        <v>31.3</v>
      </c>
    </row>
    <row r="67" spans="1:6" x14ac:dyDescent="0.3">
      <c r="A67" s="28">
        <v>45096</v>
      </c>
      <c r="B67" s="29" t="s">
        <v>423</v>
      </c>
      <c r="C67" s="20"/>
      <c r="D67" s="30" t="s">
        <v>36</v>
      </c>
      <c r="E67" s="31" t="s">
        <v>8</v>
      </c>
      <c r="F67" s="32">
        <v>10.5</v>
      </c>
    </row>
    <row r="68" spans="1:6" x14ac:dyDescent="0.3">
      <c r="A68" s="28">
        <v>45096</v>
      </c>
      <c r="B68" s="29" t="s">
        <v>424</v>
      </c>
      <c r="C68" s="20"/>
      <c r="D68" s="30" t="s">
        <v>36</v>
      </c>
      <c r="E68" s="31" t="s">
        <v>8</v>
      </c>
      <c r="F68" s="32">
        <v>6.83</v>
      </c>
    </row>
    <row r="69" spans="1:6" x14ac:dyDescent="0.3">
      <c r="A69" s="28">
        <v>45096</v>
      </c>
      <c r="B69" s="29" t="s">
        <v>425</v>
      </c>
      <c r="C69" s="20"/>
      <c r="D69" s="30" t="s">
        <v>36</v>
      </c>
      <c r="E69" s="31" t="s">
        <v>8</v>
      </c>
      <c r="F69" s="32">
        <v>7.49</v>
      </c>
    </row>
    <row r="70" spans="1:6" x14ac:dyDescent="0.3">
      <c r="A70" s="28">
        <v>45096</v>
      </c>
      <c r="B70" s="29" t="s">
        <v>426</v>
      </c>
      <c r="C70" s="20"/>
      <c r="D70" s="30" t="s">
        <v>36</v>
      </c>
      <c r="E70" s="31" t="s">
        <v>8</v>
      </c>
      <c r="F70" s="32">
        <v>17.670000000000002</v>
      </c>
    </row>
    <row r="71" spans="1:6" x14ac:dyDescent="0.3">
      <c r="A71" s="28">
        <v>45096</v>
      </c>
      <c r="B71" s="29" t="s">
        <v>426</v>
      </c>
      <c r="C71" s="20"/>
      <c r="D71" s="30" t="s">
        <v>36</v>
      </c>
      <c r="E71" s="31" t="s">
        <v>8</v>
      </c>
      <c r="F71" s="32">
        <v>20.420000000000002</v>
      </c>
    </row>
    <row r="72" spans="1:6" x14ac:dyDescent="0.3">
      <c r="A72" s="28">
        <v>45096</v>
      </c>
      <c r="B72" s="29" t="s">
        <v>426</v>
      </c>
      <c r="C72" s="20"/>
      <c r="D72" s="30" t="s">
        <v>36</v>
      </c>
      <c r="E72" s="31" t="s">
        <v>8</v>
      </c>
      <c r="F72" s="32">
        <v>20.170000000000002</v>
      </c>
    </row>
    <row r="73" spans="1:6" x14ac:dyDescent="0.3">
      <c r="A73" s="28">
        <v>45096</v>
      </c>
      <c r="B73" s="29" t="s">
        <v>426</v>
      </c>
      <c r="C73" s="20"/>
      <c r="D73" s="30" t="s">
        <v>36</v>
      </c>
      <c r="E73" s="31" t="s">
        <v>8</v>
      </c>
      <c r="F73" s="32">
        <v>17.25</v>
      </c>
    </row>
    <row r="74" spans="1:6" x14ac:dyDescent="0.3">
      <c r="A74" s="28">
        <v>45096</v>
      </c>
      <c r="B74" s="29" t="s">
        <v>426</v>
      </c>
      <c r="C74" s="20"/>
      <c r="D74" s="30" t="s">
        <v>36</v>
      </c>
      <c r="E74" s="31" t="s">
        <v>8</v>
      </c>
      <c r="F74" s="32">
        <v>3.08</v>
      </c>
    </row>
    <row r="75" spans="1:6" x14ac:dyDescent="0.3">
      <c r="A75" s="28">
        <v>45096</v>
      </c>
      <c r="B75" s="29" t="s">
        <v>426</v>
      </c>
      <c r="C75" s="20"/>
      <c r="D75" s="30" t="s">
        <v>36</v>
      </c>
      <c r="E75" s="31" t="s">
        <v>8</v>
      </c>
      <c r="F75" s="32">
        <v>19.329999999999998</v>
      </c>
    </row>
    <row r="76" spans="1:6" x14ac:dyDescent="0.3">
      <c r="A76" s="28">
        <v>45096</v>
      </c>
      <c r="B76" s="29" t="s">
        <v>427</v>
      </c>
      <c r="C76" s="20"/>
      <c r="D76" s="30" t="s">
        <v>82</v>
      </c>
      <c r="E76" s="31" t="s">
        <v>8</v>
      </c>
      <c r="F76" s="32">
        <v>15.63</v>
      </c>
    </row>
    <row r="77" spans="1:6" x14ac:dyDescent="0.3">
      <c r="A77" s="28">
        <v>45096</v>
      </c>
      <c r="B77" s="29" t="s">
        <v>428</v>
      </c>
      <c r="C77" s="20"/>
      <c r="D77" s="30" t="s">
        <v>36</v>
      </c>
      <c r="E77" s="31" t="s">
        <v>8</v>
      </c>
      <c r="F77" s="32">
        <v>15.03</v>
      </c>
    </row>
    <row r="78" spans="1:6" x14ac:dyDescent="0.3">
      <c r="A78" s="28">
        <v>45096</v>
      </c>
      <c r="B78" s="29" t="s">
        <v>428</v>
      </c>
      <c r="C78" s="20"/>
      <c r="D78" s="30" t="s">
        <v>36</v>
      </c>
      <c r="E78" s="31" t="s">
        <v>8</v>
      </c>
      <c r="F78" s="32">
        <v>15.62</v>
      </c>
    </row>
    <row r="79" spans="1:6" x14ac:dyDescent="0.3">
      <c r="A79" s="28">
        <v>45096</v>
      </c>
      <c r="B79" s="29" t="s">
        <v>429</v>
      </c>
      <c r="C79" s="20"/>
      <c r="D79" s="30" t="s">
        <v>36</v>
      </c>
      <c r="E79" s="31" t="s">
        <v>8</v>
      </c>
      <c r="F79" s="32">
        <v>10.19</v>
      </c>
    </row>
    <row r="80" spans="1:6" x14ac:dyDescent="0.3">
      <c r="A80" s="28">
        <v>45096</v>
      </c>
      <c r="B80" s="29" t="s">
        <v>430</v>
      </c>
      <c r="C80" s="20"/>
      <c r="D80" s="30" t="s">
        <v>36</v>
      </c>
      <c r="E80" s="31" t="s">
        <v>8</v>
      </c>
      <c r="F80" s="32">
        <v>14.96</v>
      </c>
    </row>
    <row r="81" spans="1:6" x14ac:dyDescent="0.3">
      <c r="A81" s="28">
        <v>45096</v>
      </c>
      <c r="B81" s="29" t="s">
        <v>431</v>
      </c>
      <c r="C81" s="20"/>
      <c r="D81" s="30" t="s">
        <v>36</v>
      </c>
      <c r="E81" s="31" t="s">
        <v>8</v>
      </c>
      <c r="F81" s="32">
        <v>20.329999999999998</v>
      </c>
    </row>
    <row r="82" spans="1:6" x14ac:dyDescent="0.3">
      <c r="A82" s="28">
        <v>45096</v>
      </c>
      <c r="B82" s="29" t="s">
        <v>432</v>
      </c>
      <c r="C82" s="20"/>
      <c r="D82" s="30" t="s">
        <v>36</v>
      </c>
      <c r="E82" s="31" t="s">
        <v>8</v>
      </c>
      <c r="F82" s="32">
        <v>14.08</v>
      </c>
    </row>
    <row r="83" spans="1:6" x14ac:dyDescent="0.3">
      <c r="A83" s="28">
        <v>45096</v>
      </c>
      <c r="B83" s="29" t="s">
        <v>432</v>
      </c>
      <c r="C83" s="20"/>
      <c r="D83" s="30" t="s">
        <v>36</v>
      </c>
      <c r="E83" s="31" t="s">
        <v>8</v>
      </c>
      <c r="F83" s="32">
        <v>20.75</v>
      </c>
    </row>
    <row r="84" spans="1:6" x14ac:dyDescent="0.3">
      <c r="A84" s="28">
        <v>45096</v>
      </c>
      <c r="B84" s="29" t="s">
        <v>433</v>
      </c>
      <c r="C84" s="20"/>
      <c r="D84" s="30" t="s">
        <v>434</v>
      </c>
      <c r="E84" s="31" t="s">
        <v>8</v>
      </c>
      <c r="F84" s="32">
        <v>22.46</v>
      </c>
    </row>
    <row r="85" spans="1:6" x14ac:dyDescent="0.3">
      <c r="A85" s="28">
        <v>45096</v>
      </c>
      <c r="B85" s="29" t="s">
        <v>435</v>
      </c>
      <c r="C85" s="20"/>
      <c r="D85" s="30" t="s">
        <v>434</v>
      </c>
      <c r="E85" s="31" t="s">
        <v>8</v>
      </c>
      <c r="F85" s="32">
        <v>13.93</v>
      </c>
    </row>
    <row r="86" spans="1:6" x14ac:dyDescent="0.3">
      <c r="A86" s="28">
        <v>45096</v>
      </c>
      <c r="B86" s="29" t="s">
        <v>436</v>
      </c>
      <c r="C86" s="20"/>
      <c r="D86" s="30" t="s">
        <v>36</v>
      </c>
      <c r="E86" s="31" t="s">
        <v>8</v>
      </c>
      <c r="F86" s="32">
        <v>4.3499999999999996</v>
      </c>
    </row>
    <row r="87" spans="1:6" x14ac:dyDescent="0.3">
      <c r="A87" s="28">
        <v>45096</v>
      </c>
      <c r="B87" s="29" t="s">
        <v>437</v>
      </c>
      <c r="C87" s="20"/>
      <c r="D87" s="30" t="s">
        <v>438</v>
      </c>
      <c r="E87" s="31" t="s">
        <v>8</v>
      </c>
      <c r="F87" s="32">
        <v>88.94</v>
      </c>
    </row>
    <row r="88" spans="1:6" x14ac:dyDescent="0.3">
      <c r="A88" s="28">
        <v>45096</v>
      </c>
      <c r="B88" s="29" t="s">
        <v>439</v>
      </c>
      <c r="C88" s="20"/>
      <c r="D88" s="30" t="s">
        <v>438</v>
      </c>
      <c r="E88" s="31" t="s">
        <v>8</v>
      </c>
      <c r="F88" s="32">
        <v>55</v>
      </c>
    </row>
    <row r="89" spans="1:6" x14ac:dyDescent="0.3">
      <c r="A89" s="28">
        <v>45096</v>
      </c>
      <c r="B89" s="29" t="s">
        <v>439</v>
      </c>
      <c r="C89" s="20"/>
      <c r="D89" s="30" t="s">
        <v>438</v>
      </c>
      <c r="E89" s="31" t="s">
        <v>8</v>
      </c>
      <c r="F89" s="32">
        <v>330</v>
      </c>
    </row>
    <row r="90" spans="1:6" x14ac:dyDescent="0.3">
      <c r="A90" s="28">
        <v>45096</v>
      </c>
      <c r="B90" s="29" t="s">
        <v>440</v>
      </c>
      <c r="C90" s="20"/>
      <c r="D90" s="30" t="s">
        <v>36</v>
      </c>
      <c r="E90" s="31" t="s">
        <v>8</v>
      </c>
      <c r="F90" s="32">
        <v>43.1</v>
      </c>
    </row>
    <row r="91" spans="1:6" x14ac:dyDescent="0.3">
      <c r="A91" s="28">
        <v>45096</v>
      </c>
      <c r="B91" s="29" t="s">
        <v>103</v>
      </c>
      <c r="C91" s="20"/>
      <c r="D91" s="30" t="s">
        <v>104</v>
      </c>
      <c r="E91" s="31" t="s">
        <v>8</v>
      </c>
      <c r="F91" s="32">
        <v>29.26</v>
      </c>
    </row>
    <row r="92" spans="1:6" x14ac:dyDescent="0.3">
      <c r="A92" s="28">
        <v>45096</v>
      </c>
      <c r="B92" s="29" t="s">
        <v>441</v>
      </c>
      <c r="C92" s="20"/>
      <c r="D92" s="30" t="s">
        <v>104</v>
      </c>
      <c r="E92" s="31" t="s">
        <v>8</v>
      </c>
      <c r="F92" s="32">
        <v>2.08</v>
      </c>
    </row>
    <row r="93" spans="1:6" x14ac:dyDescent="0.3">
      <c r="A93" s="28">
        <v>45096</v>
      </c>
      <c r="B93" s="29" t="s">
        <v>277</v>
      </c>
      <c r="C93" s="20"/>
      <c r="D93" s="30" t="s">
        <v>104</v>
      </c>
      <c r="E93" s="31" t="s">
        <v>8</v>
      </c>
      <c r="F93" s="32">
        <v>8.33</v>
      </c>
    </row>
    <row r="94" spans="1:6" x14ac:dyDescent="0.3">
      <c r="A94" s="28">
        <v>45096</v>
      </c>
      <c r="B94" s="29" t="s">
        <v>442</v>
      </c>
      <c r="C94" s="20"/>
      <c r="D94" s="30" t="s">
        <v>104</v>
      </c>
      <c r="E94" s="31" t="s">
        <v>8</v>
      </c>
      <c r="F94" s="32">
        <v>10.67</v>
      </c>
    </row>
    <row r="95" spans="1:6" x14ac:dyDescent="0.3">
      <c r="A95" s="28">
        <v>45096</v>
      </c>
      <c r="B95" s="29" t="s">
        <v>443</v>
      </c>
      <c r="C95" s="20"/>
      <c r="D95" s="30" t="s">
        <v>444</v>
      </c>
      <c r="E95" s="31" t="s">
        <v>8</v>
      </c>
      <c r="F95" s="32">
        <v>25</v>
      </c>
    </row>
    <row r="96" spans="1:6" x14ac:dyDescent="0.3">
      <c r="A96" s="28">
        <v>45096</v>
      </c>
      <c r="B96" s="29" t="s">
        <v>445</v>
      </c>
      <c r="C96" s="20"/>
      <c r="D96" s="30" t="s">
        <v>444</v>
      </c>
      <c r="E96" s="31" t="s">
        <v>8</v>
      </c>
      <c r="F96" s="32">
        <v>7.54</v>
      </c>
    </row>
    <row r="97" spans="1:6" x14ac:dyDescent="0.3">
      <c r="A97" s="28">
        <v>45096</v>
      </c>
      <c r="B97" s="29" t="s">
        <v>446</v>
      </c>
      <c r="C97" s="20"/>
      <c r="D97" s="30" t="s">
        <v>104</v>
      </c>
      <c r="E97" s="31" t="s">
        <v>8</v>
      </c>
      <c r="F97" s="32">
        <v>45.74</v>
      </c>
    </row>
    <row r="98" spans="1:6" x14ac:dyDescent="0.3">
      <c r="A98" s="28">
        <v>45096</v>
      </c>
      <c r="B98" s="29" t="s">
        <v>447</v>
      </c>
      <c r="C98" s="20"/>
      <c r="D98" s="30" t="s">
        <v>30</v>
      </c>
      <c r="E98" s="31" t="s">
        <v>8</v>
      </c>
      <c r="F98" s="32">
        <v>21.52</v>
      </c>
    </row>
    <row r="99" spans="1:6" x14ac:dyDescent="0.3">
      <c r="A99" s="28">
        <v>45096</v>
      </c>
      <c r="B99" s="29" t="s">
        <v>448</v>
      </c>
      <c r="C99" s="20"/>
      <c r="D99" s="30" t="s">
        <v>104</v>
      </c>
      <c r="E99" s="31" t="s">
        <v>8</v>
      </c>
      <c r="F99" s="32">
        <v>35.86</v>
      </c>
    </row>
    <row r="100" spans="1:6" x14ac:dyDescent="0.3">
      <c r="A100" s="28">
        <v>45096</v>
      </c>
      <c r="B100" s="29" t="s">
        <v>449</v>
      </c>
      <c r="C100" s="20"/>
      <c r="D100" s="30" t="s">
        <v>36</v>
      </c>
      <c r="E100" s="31" t="s">
        <v>8</v>
      </c>
      <c r="F100" s="32">
        <v>16.670000000000002</v>
      </c>
    </row>
    <row r="101" spans="1:6" x14ac:dyDescent="0.3">
      <c r="A101" s="28">
        <v>45096</v>
      </c>
      <c r="B101" s="29" t="s">
        <v>113</v>
      </c>
      <c r="C101" s="20"/>
      <c r="D101" s="30" t="s">
        <v>16</v>
      </c>
      <c r="E101" s="31" t="s">
        <v>8</v>
      </c>
      <c r="F101" s="32">
        <v>7.49</v>
      </c>
    </row>
    <row r="102" spans="1:6" x14ac:dyDescent="0.3">
      <c r="A102" s="28">
        <v>45096</v>
      </c>
      <c r="B102" s="29" t="s">
        <v>450</v>
      </c>
      <c r="C102" s="20"/>
      <c r="D102" s="30" t="s">
        <v>16</v>
      </c>
      <c r="E102" s="31" t="s">
        <v>8</v>
      </c>
      <c r="F102" s="32">
        <v>21.33</v>
      </c>
    </row>
    <row r="103" spans="1:6" x14ac:dyDescent="0.3">
      <c r="A103" s="28">
        <v>45096</v>
      </c>
      <c r="B103" s="29" t="s">
        <v>451</v>
      </c>
      <c r="C103" s="20"/>
      <c r="D103" s="30" t="s">
        <v>16</v>
      </c>
      <c r="E103" s="31" t="s">
        <v>8</v>
      </c>
      <c r="F103" s="32">
        <v>36.96</v>
      </c>
    </row>
    <row r="104" spans="1:6" x14ac:dyDescent="0.3">
      <c r="A104" s="28">
        <v>45096</v>
      </c>
      <c r="B104" s="29" t="s">
        <v>452</v>
      </c>
      <c r="C104" s="20"/>
      <c r="D104" s="30" t="s">
        <v>16</v>
      </c>
      <c r="E104" s="31" t="s">
        <v>8</v>
      </c>
      <c r="F104" s="32">
        <v>23.5</v>
      </c>
    </row>
    <row r="105" spans="1:6" x14ac:dyDescent="0.3">
      <c r="A105" s="28">
        <v>45096</v>
      </c>
      <c r="B105" s="29" t="s">
        <v>453</v>
      </c>
      <c r="C105" s="20"/>
      <c r="D105" s="30" t="s">
        <v>16</v>
      </c>
      <c r="E105" s="31" t="s">
        <v>8</v>
      </c>
      <c r="F105" s="32">
        <v>79.989999999999995</v>
      </c>
    </row>
    <row r="106" spans="1:6" x14ac:dyDescent="0.3">
      <c r="A106" s="28">
        <v>45096</v>
      </c>
      <c r="B106" s="29" t="s">
        <v>454</v>
      </c>
      <c r="C106" s="20"/>
      <c r="D106" s="30" t="s">
        <v>16</v>
      </c>
      <c r="E106" s="31" t="s">
        <v>8</v>
      </c>
      <c r="F106" s="32">
        <v>5.85</v>
      </c>
    </row>
    <row r="107" spans="1:6" x14ac:dyDescent="0.3">
      <c r="A107" s="28">
        <v>45096</v>
      </c>
      <c r="B107" s="29" t="s">
        <v>455</v>
      </c>
      <c r="C107" s="20"/>
      <c r="D107" s="30" t="s">
        <v>16</v>
      </c>
      <c r="E107" s="31" t="s">
        <v>8</v>
      </c>
      <c r="F107" s="32">
        <v>54.9</v>
      </c>
    </row>
    <row r="108" spans="1:6" x14ac:dyDescent="0.3">
      <c r="A108" s="28">
        <v>45096</v>
      </c>
      <c r="B108" s="29" t="s">
        <v>456</v>
      </c>
      <c r="C108" s="20"/>
      <c r="D108" s="30" t="s">
        <v>16</v>
      </c>
      <c r="E108" s="31" t="s">
        <v>8</v>
      </c>
      <c r="F108" s="32">
        <v>104.44</v>
      </c>
    </row>
    <row r="109" spans="1:6" x14ac:dyDescent="0.3">
      <c r="A109" s="28">
        <v>45096</v>
      </c>
      <c r="B109" s="29" t="s">
        <v>457</v>
      </c>
      <c r="C109" s="20"/>
      <c r="D109" s="30" t="s">
        <v>16</v>
      </c>
      <c r="E109" s="31" t="s">
        <v>8</v>
      </c>
      <c r="F109" s="32">
        <v>5.79</v>
      </c>
    </row>
    <row r="110" spans="1:6" x14ac:dyDescent="0.3">
      <c r="A110" s="28">
        <v>45096</v>
      </c>
      <c r="B110" s="29" t="s">
        <v>458</v>
      </c>
      <c r="C110" s="20"/>
      <c r="D110" s="30" t="s">
        <v>16</v>
      </c>
      <c r="E110" s="31" t="s">
        <v>8</v>
      </c>
      <c r="F110" s="32">
        <v>17.920000000000002</v>
      </c>
    </row>
    <row r="111" spans="1:6" x14ac:dyDescent="0.3">
      <c r="A111" s="28">
        <v>45096</v>
      </c>
      <c r="B111" s="29" t="s">
        <v>459</v>
      </c>
      <c r="C111" s="20"/>
      <c r="D111" s="30" t="s">
        <v>16</v>
      </c>
      <c r="E111" s="31" t="s">
        <v>8</v>
      </c>
      <c r="F111" s="32">
        <v>38.44</v>
      </c>
    </row>
    <row r="112" spans="1:6" x14ac:dyDescent="0.3">
      <c r="A112" s="28">
        <v>45096</v>
      </c>
      <c r="B112" s="29" t="s">
        <v>460</v>
      </c>
      <c r="C112" s="20"/>
      <c r="D112" s="30" t="s">
        <v>16</v>
      </c>
      <c r="E112" s="31" t="s">
        <v>8</v>
      </c>
      <c r="F112" s="32">
        <v>39.770000000000003</v>
      </c>
    </row>
    <row r="113" spans="1:6" x14ac:dyDescent="0.3">
      <c r="A113" s="28">
        <v>45096</v>
      </c>
      <c r="B113" s="29" t="s">
        <v>461</v>
      </c>
      <c r="C113" s="20"/>
      <c r="D113" s="30" t="s">
        <v>36</v>
      </c>
      <c r="E113" s="31" t="s">
        <v>8</v>
      </c>
      <c r="F113" s="32">
        <v>14.96</v>
      </c>
    </row>
    <row r="114" spans="1:6" x14ac:dyDescent="0.3">
      <c r="A114" s="28">
        <v>45096</v>
      </c>
      <c r="B114" s="29" t="s">
        <v>462</v>
      </c>
      <c r="C114" s="20"/>
      <c r="D114" s="30" t="s">
        <v>30</v>
      </c>
      <c r="E114" s="31" t="s">
        <v>8</v>
      </c>
      <c r="F114" s="32">
        <v>259</v>
      </c>
    </row>
    <row r="115" spans="1:6" x14ac:dyDescent="0.3">
      <c r="A115" s="28">
        <v>45096</v>
      </c>
      <c r="B115" s="29" t="s">
        <v>463</v>
      </c>
      <c r="C115" s="20"/>
      <c r="D115" s="30" t="s">
        <v>36</v>
      </c>
      <c r="E115" s="31" t="s">
        <v>8</v>
      </c>
      <c r="F115" s="32">
        <v>2.92</v>
      </c>
    </row>
    <row r="116" spans="1:6" x14ac:dyDescent="0.3">
      <c r="A116" s="28">
        <v>45096</v>
      </c>
      <c r="B116" s="29" t="s">
        <v>464</v>
      </c>
      <c r="C116" s="20"/>
      <c r="D116" s="30" t="s">
        <v>36</v>
      </c>
      <c r="E116" s="31" t="s">
        <v>8</v>
      </c>
      <c r="F116" s="32">
        <v>7.71</v>
      </c>
    </row>
    <row r="117" spans="1:6" x14ac:dyDescent="0.3">
      <c r="A117" s="28">
        <v>45096</v>
      </c>
      <c r="B117" s="29" t="s">
        <v>465</v>
      </c>
      <c r="C117" s="20"/>
      <c r="D117" s="30" t="s">
        <v>36</v>
      </c>
      <c r="E117" s="31" t="s">
        <v>8</v>
      </c>
      <c r="F117" s="32">
        <v>27.33</v>
      </c>
    </row>
    <row r="118" spans="1:6" x14ac:dyDescent="0.3">
      <c r="A118" s="28">
        <v>45096</v>
      </c>
      <c r="B118" s="29" t="s">
        <v>466</v>
      </c>
      <c r="C118" s="20"/>
      <c r="D118" s="30" t="s">
        <v>36</v>
      </c>
      <c r="E118" s="31" t="s">
        <v>8</v>
      </c>
      <c r="F118" s="32">
        <v>129.33000000000001</v>
      </c>
    </row>
    <row r="119" spans="1:6" x14ac:dyDescent="0.3">
      <c r="A119" s="28">
        <v>45096</v>
      </c>
      <c r="B119" s="29" t="s">
        <v>467</v>
      </c>
      <c r="C119" s="20"/>
      <c r="D119" s="30" t="s">
        <v>36</v>
      </c>
      <c r="E119" s="31" t="s">
        <v>8</v>
      </c>
      <c r="F119" s="32">
        <v>9.3800000000000008</v>
      </c>
    </row>
    <row r="120" spans="1:6" x14ac:dyDescent="0.3">
      <c r="A120" s="28">
        <v>45096</v>
      </c>
      <c r="B120" s="29" t="s">
        <v>468</v>
      </c>
      <c r="C120" s="20"/>
      <c r="D120" s="30" t="s">
        <v>36</v>
      </c>
      <c r="E120" s="31" t="s">
        <v>8</v>
      </c>
      <c r="F120" s="32">
        <v>0.88</v>
      </c>
    </row>
    <row r="121" spans="1:6" x14ac:dyDescent="0.3">
      <c r="A121" s="28">
        <v>45096</v>
      </c>
      <c r="B121" s="29" t="s">
        <v>469</v>
      </c>
      <c r="C121" s="20"/>
      <c r="D121" s="30" t="s">
        <v>30</v>
      </c>
      <c r="E121" s="31" t="s">
        <v>8</v>
      </c>
      <c r="F121" s="32">
        <v>299.98</v>
      </c>
    </row>
    <row r="122" spans="1:6" x14ac:dyDescent="0.3">
      <c r="A122" s="28">
        <v>45096</v>
      </c>
      <c r="B122" s="29" t="s">
        <v>469</v>
      </c>
      <c r="C122" s="20"/>
      <c r="D122" s="30" t="s">
        <v>30</v>
      </c>
      <c r="E122" s="31" t="s">
        <v>8</v>
      </c>
      <c r="F122" s="32">
        <v>149.99</v>
      </c>
    </row>
    <row r="123" spans="1:6" x14ac:dyDescent="0.3">
      <c r="A123" s="28">
        <v>45096</v>
      </c>
      <c r="B123" s="29" t="s">
        <v>470</v>
      </c>
      <c r="C123" s="20"/>
      <c r="D123" s="30" t="s">
        <v>79</v>
      </c>
      <c r="E123" s="31" t="s">
        <v>8</v>
      </c>
      <c r="F123" s="32">
        <v>20.79</v>
      </c>
    </row>
    <row r="124" spans="1:6" x14ac:dyDescent="0.3">
      <c r="A124" s="28">
        <v>45096</v>
      </c>
      <c r="B124" s="29" t="s">
        <v>471</v>
      </c>
      <c r="C124" s="20"/>
      <c r="D124" s="30" t="s">
        <v>79</v>
      </c>
      <c r="E124" s="31" t="s">
        <v>8</v>
      </c>
      <c r="F124" s="32">
        <v>79.17</v>
      </c>
    </row>
    <row r="125" spans="1:6" x14ac:dyDescent="0.3">
      <c r="A125" s="28">
        <v>45096</v>
      </c>
      <c r="B125" s="29" t="s">
        <v>472</v>
      </c>
      <c r="C125" s="20"/>
      <c r="D125" s="30" t="s">
        <v>36</v>
      </c>
      <c r="E125" s="31" t="s">
        <v>8</v>
      </c>
      <c r="F125" s="32">
        <v>5.95</v>
      </c>
    </row>
    <row r="126" spans="1:6" x14ac:dyDescent="0.3">
      <c r="A126" s="28">
        <v>45096</v>
      </c>
      <c r="B126" s="29" t="s">
        <v>473</v>
      </c>
      <c r="C126" s="20"/>
      <c r="D126" s="30" t="s">
        <v>14</v>
      </c>
      <c r="E126" s="31" t="s">
        <v>8</v>
      </c>
      <c r="F126" s="32">
        <v>550</v>
      </c>
    </row>
    <row r="127" spans="1:6" x14ac:dyDescent="0.3">
      <c r="A127" s="28">
        <v>45096</v>
      </c>
      <c r="B127" s="29" t="s">
        <v>474</v>
      </c>
      <c r="C127" s="20"/>
      <c r="D127" s="30" t="s">
        <v>125</v>
      </c>
      <c r="E127" s="31" t="s">
        <v>8</v>
      </c>
      <c r="F127" s="32">
        <v>71.63</v>
      </c>
    </row>
    <row r="128" spans="1:6" x14ac:dyDescent="0.3">
      <c r="A128" s="28">
        <v>45096</v>
      </c>
      <c r="B128" s="29" t="s">
        <v>474</v>
      </c>
      <c r="C128" s="20"/>
      <c r="D128" s="30" t="s">
        <v>125</v>
      </c>
      <c r="E128" s="31" t="s">
        <v>8</v>
      </c>
      <c r="F128" s="32">
        <v>73.709999999999994</v>
      </c>
    </row>
    <row r="129" spans="1:6" x14ac:dyDescent="0.3">
      <c r="A129" s="28">
        <v>45096</v>
      </c>
      <c r="B129" s="29" t="s">
        <v>474</v>
      </c>
      <c r="C129" s="20"/>
      <c r="D129" s="30" t="s">
        <v>125</v>
      </c>
      <c r="E129" s="31" t="s">
        <v>8</v>
      </c>
      <c r="F129" s="32">
        <v>73.19</v>
      </c>
    </row>
    <row r="130" spans="1:6" x14ac:dyDescent="0.3">
      <c r="A130" s="28">
        <v>45096</v>
      </c>
      <c r="B130" s="29" t="s">
        <v>475</v>
      </c>
      <c r="C130" s="20"/>
      <c r="D130" s="30" t="s">
        <v>125</v>
      </c>
      <c r="E130" s="31" t="s">
        <v>8</v>
      </c>
      <c r="F130" s="32">
        <v>54.18</v>
      </c>
    </row>
    <row r="131" spans="1:6" x14ac:dyDescent="0.3">
      <c r="A131" s="28">
        <v>45096</v>
      </c>
      <c r="B131" s="29" t="s">
        <v>476</v>
      </c>
      <c r="C131" s="20"/>
      <c r="D131" s="30" t="s">
        <v>16</v>
      </c>
      <c r="E131" s="31" t="s">
        <v>8</v>
      </c>
      <c r="F131" s="32">
        <v>25.55</v>
      </c>
    </row>
    <row r="132" spans="1:6" x14ac:dyDescent="0.3">
      <c r="A132" s="28">
        <v>45096</v>
      </c>
      <c r="B132" s="29" t="s">
        <v>477</v>
      </c>
      <c r="C132" s="20"/>
      <c r="D132" s="30" t="s">
        <v>16</v>
      </c>
      <c r="E132" s="31" t="s">
        <v>8</v>
      </c>
      <c r="F132" s="32">
        <v>86.99</v>
      </c>
    </row>
    <row r="133" spans="1:6" x14ac:dyDescent="0.3">
      <c r="A133" s="28">
        <v>45096</v>
      </c>
      <c r="B133" s="29" t="s">
        <v>478</v>
      </c>
      <c r="C133" s="20"/>
      <c r="D133" s="30" t="s">
        <v>132</v>
      </c>
      <c r="E133" s="31" t="s">
        <v>8</v>
      </c>
      <c r="F133" s="32">
        <v>8.5299999999999994</v>
      </c>
    </row>
    <row r="134" spans="1:6" x14ac:dyDescent="0.3">
      <c r="A134" s="28">
        <v>45096</v>
      </c>
      <c r="B134" s="29" t="s">
        <v>479</v>
      </c>
      <c r="C134" s="20"/>
      <c r="D134" s="30" t="s">
        <v>132</v>
      </c>
      <c r="E134" s="31" t="s">
        <v>8</v>
      </c>
      <c r="F134" s="32">
        <v>24.07</v>
      </c>
    </row>
    <row r="135" spans="1:6" x14ac:dyDescent="0.3">
      <c r="A135" s="28">
        <v>45096</v>
      </c>
      <c r="B135" s="9" t="s">
        <v>480</v>
      </c>
      <c r="C135" s="20"/>
      <c r="D135" s="30" t="s">
        <v>36</v>
      </c>
      <c r="E135" s="31" t="s">
        <v>8</v>
      </c>
      <c r="F135" s="32">
        <v>5.42</v>
      </c>
    </row>
    <row r="136" spans="1:6" x14ac:dyDescent="0.3">
      <c r="A136" s="28">
        <v>45096</v>
      </c>
      <c r="B136" s="29" t="s">
        <v>481</v>
      </c>
      <c r="C136" s="20"/>
      <c r="D136" s="30" t="s">
        <v>36</v>
      </c>
      <c r="E136" s="31" t="s">
        <v>8</v>
      </c>
      <c r="F136" s="32">
        <v>20</v>
      </c>
    </row>
    <row r="137" spans="1:6" x14ac:dyDescent="0.3">
      <c r="A137" s="28">
        <v>45096</v>
      </c>
      <c r="B137" s="29" t="s">
        <v>482</v>
      </c>
      <c r="C137" s="20"/>
      <c r="D137" s="30" t="s">
        <v>36</v>
      </c>
      <c r="E137" s="31" t="s">
        <v>8</v>
      </c>
      <c r="F137" s="32">
        <v>132.46</v>
      </c>
    </row>
    <row r="138" spans="1:6" x14ac:dyDescent="0.3">
      <c r="A138" s="28">
        <v>45096</v>
      </c>
      <c r="B138" s="29" t="s">
        <v>483</v>
      </c>
      <c r="C138" s="20"/>
      <c r="D138" s="30" t="s">
        <v>30</v>
      </c>
      <c r="E138" s="31">
        <v>4.66</v>
      </c>
      <c r="F138" s="32">
        <v>27.96</v>
      </c>
    </row>
    <row r="139" spans="1:6" x14ac:dyDescent="0.3">
      <c r="A139" s="28">
        <v>45096</v>
      </c>
      <c r="B139" s="29" t="s">
        <v>484</v>
      </c>
      <c r="C139" s="20"/>
      <c r="D139" s="30" t="s">
        <v>36</v>
      </c>
      <c r="E139" s="31" t="s">
        <v>8</v>
      </c>
      <c r="F139" s="32">
        <v>6.15</v>
      </c>
    </row>
    <row r="140" spans="1:6" x14ac:dyDescent="0.3">
      <c r="A140" s="28">
        <v>45096</v>
      </c>
      <c r="B140" s="29" t="s">
        <v>485</v>
      </c>
      <c r="C140" s="20"/>
      <c r="D140" s="30" t="s">
        <v>36</v>
      </c>
      <c r="E140" s="31" t="s">
        <v>8</v>
      </c>
      <c r="F140" s="32">
        <v>19.760000000000002</v>
      </c>
    </row>
    <row r="141" spans="1:6" x14ac:dyDescent="0.3">
      <c r="A141" s="28">
        <v>45096</v>
      </c>
      <c r="B141" s="9" t="s">
        <v>486</v>
      </c>
      <c r="C141" s="20"/>
      <c r="D141" s="30" t="s">
        <v>36</v>
      </c>
      <c r="E141" s="31" t="s">
        <v>8</v>
      </c>
      <c r="F141" s="32">
        <v>332.88</v>
      </c>
    </row>
    <row r="142" spans="1:6" x14ac:dyDescent="0.3">
      <c r="A142" s="28">
        <v>45096</v>
      </c>
      <c r="B142" s="29" t="s">
        <v>487</v>
      </c>
      <c r="C142" s="20"/>
      <c r="D142" s="30" t="s">
        <v>141</v>
      </c>
      <c r="E142" s="31" t="s">
        <v>8</v>
      </c>
      <c r="F142" s="32">
        <v>176.94</v>
      </c>
    </row>
    <row r="143" spans="1:6" x14ac:dyDescent="0.3">
      <c r="A143" s="28">
        <v>45096</v>
      </c>
      <c r="B143" s="29" t="s">
        <v>488</v>
      </c>
      <c r="C143" s="20"/>
      <c r="D143" s="30" t="s">
        <v>141</v>
      </c>
      <c r="E143" s="31" t="s">
        <v>8</v>
      </c>
      <c r="F143" s="32">
        <v>274.52999999999997</v>
      </c>
    </row>
    <row r="144" spans="1:6" x14ac:dyDescent="0.3">
      <c r="A144" s="28">
        <v>45096</v>
      </c>
      <c r="B144" s="29" t="s">
        <v>489</v>
      </c>
      <c r="C144" s="20"/>
      <c r="D144" s="30" t="s">
        <v>161</v>
      </c>
      <c r="E144" s="31" t="s">
        <v>8</v>
      </c>
      <c r="F144" s="32">
        <v>443.67</v>
      </c>
    </row>
    <row r="145" spans="1:6" x14ac:dyDescent="0.3">
      <c r="A145" s="28">
        <v>45096</v>
      </c>
      <c r="B145" s="29" t="s">
        <v>144</v>
      </c>
      <c r="C145" s="20"/>
      <c r="D145" s="30" t="s">
        <v>145</v>
      </c>
      <c r="E145" s="31" t="s">
        <v>8</v>
      </c>
      <c r="F145" s="32">
        <v>8.3000000000000007</v>
      </c>
    </row>
    <row r="146" spans="1:6" x14ac:dyDescent="0.3">
      <c r="A146" s="28">
        <v>45096</v>
      </c>
      <c r="B146" s="29" t="s">
        <v>146</v>
      </c>
      <c r="C146" s="20"/>
      <c r="D146" s="30" t="s">
        <v>145</v>
      </c>
      <c r="E146" s="31">
        <v>21.096666666666664</v>
      </c>
      <c r="F146" s="32">
        <v>126.58</v>
      </c>
    </row>
    <row r="147" spans="1:6" x14ac:dyDescent="0.3">
      <c r="A147" s="28">
        <v>45096</v>
      </c>
      <c r="B147" s="29" t="s">
        <v>490</v>
      </c>
      <c r="C147" s="20"/>
      <c r="D147" s="30" t="s">
        <v>145</v>
      </c>
      <c r="E147" s="31" t="s">
        <v>8</v>
      </c>
      <c r="F147" s="32">
        <v>0.05</v>
      </c>
    </row>
    <row r="148" spans="1:6" x14ac:dyDescent="0.3">
      <c r="A148" s="28">
        <v>45096</v>
      </c>
      <c r="B148" s="29" t="s">
        <v>147</v>
      </c>
      <c r="C148" s="20"/>
      <c r="D148" s="30" t="s">
        <v>145</v>
      </c>
      <c r="E148" s="31" t="s">
        <v>8</v>
      </c>
      <c r="F148" s="32">
        <v>30.12</v>
      </c>
    </row>
    <row r="149" spans="1:6" x14ac:dyDescent="0.3">
      <c r="A149" s="28">
        <v>45096</v>
      </c>
      <c r="B149" s="29" t="s">
        <v>491</v>
      </c>
      <c r="C149" s="20"/>
      <c r="D149" s="30" t="s">
        <v>320</v>
      </c>
      <c r="E149" s="31" t="s">
        <v>8</v>
      </c>
      <c r="F149" s="32">
        <v>29.93</v>
      </c>
    </row>
    <row r="150" spans="1:6" x14ac:dyDescent="0.3">
      <c r="A150" s="28">
        <v>45096</v>
      </c>
      <c r="B150" s="29" t="s">
        <v>492</v>
      </c>
      <c r="C150" s="20"/>
      <c r="D150" s="30" t="s">
        <v>38</v>
      </c>
      <c r="E150" s="31" t="s">
        <v>8</v>
      </c>
      <c r="F150" s="32">
        <v>182.25</v>
      </c>
    </row>
    <row r="151" spans="1:6" x14ac:dyDescent="0.3">
      <c r="A151" s="28">
        <v>45096</v>
      </c>
      <c r="B151" s="29" t="s">
        <v>493</v>
      </c>
      <c r="C151" s="20"/>
      <c r="D151" s="30" t="s">
        <v>317</v>
      </c>
      <c r="E151" s="31" t="s">
        <v>8</v>
      </c>
      <c r="F151" s="32">
        <v>13.32</v>
      </c>
    </row>
    <row r="152" spans="1:6" x14ac:dyDescent="0.3">
      <c r="A152" s="28">
        <v>45096</v>
      </c>
      <c r="B152" s="29" t="s">
        <v>494</v>
      </c>
      <c r="C152" s="20"/>
      <c r="D152" s="30" t="s">
        <v>320</v>
      </c>
      <c r="E152" s="31" t="s">
        <v>8</v>
      </c>
      <c r="F152" s="32">
        <v>100.54</v>
      </c>
    </row>
    <row r="153" spans="1:6" x14ac:dyDescent="0.3">
      <c r="A153" s="28">
        <v>45096</v>
      </c>
      <c r="B153" s="29" t="s">
        <v>495</v>
      </c>
      <c r="C153" s="20"/>
      <c r="D153" s="30" t="s">
        <v>159</v>
      </c>
      <c r="E153" s="31" t="s">
        <v>8</v>
      </c>
      <c r="F153" s="32">
        <v>5.29</v>
      </c>
    </row>
    <row r="154" spans="1:6" x14ac:dyDescent="0.3">
      <c r="A154" s="28">
        <v>45096</v>
      </c>
      <c r="B154" s="29" t="s">
        <v>495</v>
      </c>
      <c r="C154" s="20"/>
      <c r="D154" s="30" t="s">
        <v>159</v>
      </c>
      <c r="E154" s="31" t="s">
        <v>8</v>
      </c>
      <c r="F154" s="32">
        <v>5.29</v>
      </c>
    </row>
    <row r="155" spans="1:6" x14ac:dyDescent="0.3">
      <c r="A155" s="28">
        <v>45096</v>
      </c>
      <c r="B155" s="29" t="s">
        <v>496</v>
      </c>
      <c r="C155" s="20"/>
      <c r="D155" s="30" t="s">
        <v>36</v>
      </c>
      <c r="E155" s="31" t="s">
        <v>8</v>
      </c>
      <c r="F155" s="32">
        <v>12.15</v>
      </c>
    </row>
    <row r="156" spans="1:6" x14ac:dyDescent="0.3">
      <c r="A156" s="28">
        <v>45096</v>
      </c>
      <c r="B156" s="29" t="s">
        <v>497</v>
      </c>
      <c r="C156" s="20"/>
      <c r="D156" s="30" t="s">
        <v>36</v>
      </c>
      <c r="E156" s="31" t="s">
        <v>8</v>
      </c>
      <c r="F156" s="32">
        <v>10.199999999999999</v>
      </c>
    </row>
    <row r="157" spans="1:6" x14ac:dyDescent="0.3">
      <c r="A157" s="28">
        <v>45096</v>
      </c>
      <c r="B157" s="29" t="s">
        <v>498</v>
      </c>
      <c r="C157" s="20"/>
      <c r="D157" s="30" t="s">
        <v>36</v>
      </c>
      <c r="E157" s="31" t="s">
        <v>8</v>
      </c>
      <c r="F157" s="32">
        <v>11.2</v>
      </c>
    </row>
    <row r="158" spans="1:6" x14ac:dyDescent="0.3">
      <c r="A158" s="28">
        <v>45096</v>
      </c>
      <c r="B158" s="29" t="s">
        <v>499</v>
      </c>
      <c r="C158" s="20"/>
      <c r="D158" s="30" t="s">
        <v>174</v>
      </c>
      <c r="E158" s="31">
        <v>1.4983333333333335</v>
      </c>
      <c r="F158" s="32">
        <v>8.99</v>
      </c>
    </row>
    <row r="159" spans="1:6" x14ac:dyDescent="0.3">
      <c r="A159" s="28">
        <v>45096</v>
      </c>
      <c r="B159" s="29" t="s">
        <v>500</v>
      </c>
      <c r="C159" s="20"/>
      <c r="D159" s="30" t="s">
        <v>82</v>
      </c>
      <c r="E159" s="31" t="s">
        <v>8</v>
      </c>
      <c r="F159" s="32">
        <v>112</v>
      </c>
    </row>
    <row r="160" spans="1:6" x14ac:dyDescent="0.3">
      <c r="A160" s="28">
        <v>45096</v>
      </c>
      <c r="B160" s="29" t="s">
        <v>501</v>
      </c>
      <c r="C160" s="20"/>
      <c r="D160" s="30" t="s">
        <v>181</v>
      </c>
      <c r="E160" s="31" t="s">
        <v>8</v>
      </c>
      <c r="F160" s="32">
        <v>13.29</v>
      </c>
    </row>
    <row r="161" spans="1:6" x14ac:dyDescent="0.3">
      <c r="A161" s="28">
        <v>45096</v>
      </c>
      <c r="B161" s="29" t="s">
        <v>502</v>
      </c>
      <c r="C161" s="20"/>
      <c r="D161" s="30" t="s">
        <v>181</v>
      </c>
      <c r="E161" s="31" t="s">
        <v>8</v>
      </c>
      <c r="F161" s="32">
        <v>16.04</v>
      </c>
    </row>
    <row r="162" spans="1:6" x14ac:dyDescent="0.3">
      <c r="A162" s="28">
        <v>45096</v>
      </c>
      <c r="B162" s="29" t="s">
        <v>503</v>
      </c>
      <c r="C162" s="20"/>
      <c r="D162" s="30" t="s">
        <v>181</v>
      </c>
      <c r="E162" s="31" t="s">
        <v>8</v>
      </c>
      <c r="F162" s="32">
        <v>371.7</v>
      </c>
    </row>
    <row r="163" spans="1:6" x14ac:dyDescent="0.3">
      <c r="A163" s="28">
        <v>45096</v>
      </c>
      <c r="B163" s="29" t="s">
        <v>504</v>
      </c>
      <c r="C163" s="20"/>
      <c r="D163" s="30" t="s">
        <v>505</v>
      </c>
      <c r="E163" s="31" t="s">
        <v>8</v>
      </c>
      <c r="F163" s="32">
        <v>97.47</v>
      </c>
    </row>
    <row r="164" spans="1:6" x14ac:dyDescent="0.3">
      <c r="A164" s="28">
        <v>45096</v>
      </c>
      <c r="B164" s="29" t="s">
        <v>506</v>
      </c>
      <c r="C164" s="20"/>
      <c r="D164" s="30" t="s">
        <v>505</v>
      </c>
      <c r="E164" s="31" t="s">
        <v>8</v>
      </c>
      <c r="F164" s="32">
        <v>9.83</v>
      </c>
    </row>
    <row r="165" spans="1:6" x14ac:dyDescent="0.3">
      <c r="A165" s="28">
        <v>45096</v>
      </c>
      <c r="B165" s="29" t="s">
        <v>507</v>
      </c>
      <c r="C165" s="20"/>
      <c r="D165" s="30" t="s">
        <v>30</v>
      </c>
      <c r="E165" s="31" t="s">
        <v>8</v>
      </c>
      <c r="F165" s="32">
        <v>71.5</v>
      </c>
    </row>
    <row r="166" spans="1:6" x14ac:dyDescent="0.3">
      <c r="A166" s="28">
        <v>45096</v>
      </c>
      <c r="B166" s="9" t="s">
        <v>508</v>
      </c>
      <c r="C166" s="20"/>
      <c r="D166" s="30" t="s">
        <v>32</v>
      </c>
      <c r="E166" s="31" t="s">
        <v>8</v>
      </c>
      <c r="F166" s="32">
        <v>38.840000000000003</v>
      </c>
    </row>
    <row r="167" spans="1:6" x14ac:dyDescent="0.3">
      <c r="A167" s="28">
        <v>45096</v>
      </c>
      <c r="B167" s="29" t="s">
        <v>509</v>
      </c>
      <c r="C167" s="20"/>
      <c r="D167" s="30" t="s">
        <v>32</v>
      </c>
      <c r="E167" s="31" t="s">
        <v>8</v>
      </c>
      <c r="F167" s="32">
        <v>80</v>
      </c>
    </row>
    <row r="168" spans="1:6" x14ac:dyDescent="0.3">
      <c r="A168" s="28">
        <v>45096</v>
      </c>
      <c r="B168" s="29" t="s">
        <v>510</v>
      </c>
      <c r="C168" s="20"/>
      <c r="D168" s="30" t="s">
        <v>32</v>
      </c>
      <c r="E168" s="31" t="s">
        <v>8</v>
      </c>
      <c r="F168" s="32">
        <v>63.5</v>
      </c>
    </row>
    <row r="169" spans="1:6" x14ac:dyDescent="0.3">
      <c r="A169" s="28">
        <v>45096</v>
      </c>
      <c r="B169" s="29" t="s">
        <v>511</v>
      </c>
      <c r="C169" s="20"/>
      <c r="D169" s="30" t="s">
        <v>104</v>
      </c>
      <c r="E169" s="31" t="s">
        <v>8</v>
      </c>
      <c r="F169" s="32">
        <v>237.6</v>
      </c>
    </row>
    <row r="170" spans="1:6" x14ac:dyDescent="0.3">
      <c r="A170" s="28">
        <v>45096</v>
      </c>
      <c r="B170" s="29" t="s">
        <v>511</v>
      </c>
      <c r="C170" s="20"/>
      <c r="D170" s="30" t="s">
        <v>104</v>
      </c>
      <c r="E170" s="31" t="s">
        <v>8</v>
      </c>
      <c r="F170" s="32">
        <v>237.6</v>
      </c>
    </row>
    <row r="171" spans="1:6" x14ac:dyDescent="0.3">
      <c r="A171" s="28">
        <v>45096</v>
      </c>
      <c r="B171" s="29" t="s">
        <v>512</v>
      </c>
      <c r="C171" s="20"/>
      <c r="D171" s="30" t="s">
        <v>36</v>
      </c>
      <c r="E171" s="31" t="s">
        <v>8</v>
      </c>
      <c r="F171" s="32">
        <v>8.0399999999999991</v>
      </c>
    </row>
    <row r="172" spans="1:6" x14ac:dyDescent="0.3">
      <c r="A172" s="28">
        <v>45096</v>
      </c>
      <c r="B172" s="29" t="s">
        <v>513</v>
      </c>
      <c r="C172" s="20"/>
      <c r="D172" s="30" t="s">
        <v>36</v>
      </c>
      <c r="E172" s="31" t="s">
        <v>8</v>
      </c>
      <c r="F172" s="32">
        <v>4.08</v>
      </c>
    </row>
    <row r="173" spans="1:6" x14ac:dyDescent="0.3">
      <c r="A173" s="28">
        <v>45096</v>
      </c>
      <c r="B173" s="29" t="s">
        <v>514</v>
      </c>
      <c r="C173" s="20"/>
      <c r="D173" s="30" t="s">
        <v>36</v>
      </c>
      <c r="E173" s="31" t="s">
        <v>8</v>
      </c>
      <c r="F173" s="32">
        <v>59.56</v>
      </c>
    </row>
    <row r="174" spans="1:6" x14ac:dyDescent="0.3">
      <c r="A174" s="28">
        <v>45096</v>
      </c>
      <c r="B174" s="29" t="s">
        <v>515</v>
      </c>
      <c r="C174" s="20"/>
      <c r="D174" s="30" t="s">
        <v>36</v>
      </c>
      <c r="E174" s="31" t="s">
        <v>8</v>
      </c>
      <c r="F174" s="32">
        <v>2.29</v>
      </c>
    </row>
    <row r="175" spans="1:6" x14ac:dyDescent="0.3">
      <c r="A175" s="28">
        <v>45096</v>
      </c>
      <c r="B175" s="29" t="s">
        <v>516</v>
      </c>
      <c r="C175" s="20"/>
      <c r="D175" s="30" t="s">
        <v>36</v>
      </c>
      <c r="E175" s="31" t="s">
        <v>8</v>
      </c>
      <c r="F175" s="32">
        <v>23.55</v>
      </c>
    </row>
    <row r="176" spans="1:6" x14ac:dyDescent="0.3">
      <c r="A176" s="28">
        <v>45096</v>
      </c>
      <c r="B176" s="29" t="s">
        <v>517</v>
      </c>
      <c r="C176" s="20"/>
      <c r="D176" s="30" t="s">
        <v>30</v>
      </c>
      <c r="E176" s="31">
        <v>9.4933333333333341</v>
      </c>
      <c r="F176" s="32">
        <v>56.96</v>
      </c>
    </row>
    <row r="177" spans="1:6" x14ac:dyDescent="0.3">
      <c r="A177" s="28">
        <v>45096</v>
      </c>
      <c r="B177" s="29" t="s">
        <v>517</v>
      </c>
      <c r="C177" s="20"/>
      <c r="D177" s="30" t="s">
        <v>30</v>
      </c>
      <c r="E177" s="31">
        <v>1.8316666666666668</v>
      </c>
      <c r="F177" s="32">
        <v>10.99</v>
      </c>
    </row>
    <row r="178" spans="1:6" x14ac:dyDescent="0.3">
      <c r="A178" s="28">
        <v>45096</v>
      </c>
      <c r="B178" s="29" t="s">
        <v>518</v>
      </c>
      <c r="C178" s="20"/>
      <c r="D178" s="30" t="s">
        <v>30</v>
      </c>
      <c r="E178" s="31">
        <v>3.665</v>
      </c>
      <c r="F178" s="32">
        <v>21.99</v>
      </c>
    </row>
    <row r="179" spans="1:6" x14ac:dyDescent="0.3">
      <c r="A179" s="28">
        <v>45096</v>
      </c>
      <c r="B179" s="29" t="s">
        <v>518</v>
      </c>
      <c r="C179" s="20"/>
      <c r="D179" s="30" t="s">
        <v>30</v>
      </c>
      <c r="E179" s="31">
        <v>19.331666666666663</v>
      </c>
      <c r="F179" s="32">
        <v>115.99</v>
      </c>
    </row>
    <row r="180" spans="1:6" x14ac:dyDescent="0.3">
      <c r="A180" s="28">
        <v>45096</v>
      </c>
      <c r="B180" s="29" t="s">
        <v>519</v>
      </c>
      <c r="C180" s="20"/>
      <c r="D180" s="30" t="s">
        <v>112</v>
      </c>
      <c r="E180" s="31" t="s">
        <v>8</v>
      </c>
      <c r="F180" s="32">
        <v>259.55</v>
      </c>
    </row>
    <row r="181" spans="1:6" x14ac:dyDescent="0.3">
      <c r="A181" s="28">
        <v>45096</v>
      </c>
      <c r="B181" s="29" t="s">
        <v>520</v>
      </c>
      <c r="C181" s="20"/>
      <c r="D181" s="30" t="s">
        <v>82</v>
      </c>
      <c r="E181" s="31" t="s">
        <v>8</v>
      </c>
      <c r="F181" s="32">
        <v>107.46</v>
      </c>
    </row>
    <row r="182" spans="1:6" x14ac:dyDescent="0.3">
      <c r="A182" s="28">
        <v>45096</v>
      </c>
      <c r="B182" s="29" t="s">
        <v>521</v>
      </c>
      <c r="C182" s="20"/>
      <c r="D182" s="30" t="s">
        <v>36</v>
      </c>
      <c r="E182" s="31" t="s">
        <v>8</v>
      </c>
      <c r="F182" s="32">
        <v>5.8</v>
      </c>
    </row>
    <row r="183" spans="1:6" x14ac:dyDescent="0.3">
      <c r="A183" s="28">
        <v>45096</v>
      </c>
      <c r="B183" s="29" t="s">
        <v>522</v>
      </c>
      <c r="C183" s="20"/>
      <c r="D183" s="30" t="s">
        <v>208</v>
      </c>
      <c r="E183" s="31" t="s">
        <v>8</v>
      </c>
      <c r="F183" s="32">
        <v>14.98</v>
      </c>
    </row>
    <row r="184" spans="1:6" x14ac:dyDescent="0.3">
      <c r="A184" s="28">
        <v>45096</v>
      </c>
      <c r="B184" s="29" t="s">
        <v>523</v>
      </c>
      <c r="C184" s="20"/>
      <c r="D184" s="30" t="s">
        <v>82</v>
      </c>
      <c r="E184" s="31" t="s">
        <v>8</v>
      </c>
      <c r="F184" s="32">
        <v>26.63</v>
      </c>
    </row>
    <row r="185" spans="1:6" x14ac:dyDescent="0.3">
      <c r="A185" s="28">
        <v>45096</v>
      </c>
      <c r="B185" s="29" t="s">
        <v>215</v>
      </c>
      <c r="C185" s="20"/>
      <c r="D185" s="30" t="s">
        <v>38</v>
      </c>
      <c r="E185" s="31" t="s">
        <v>8</v>
      </c>
      <c r="F185" s="32">
        <v>5.83</v>
      </c>
    </row>
    <row r="186" spans="1:6" x14ac:dyDescent="0.3">
      <c r="A186" s="28">
        <v>45096</v>
      </c>
      <c r="B186" s="29" t="s">
        <v>215</v>
      </c>
      <c r="C186" s="20"/>
      <c r="D186" s="30" t="s">
        <v>38</v>
      </c>
      <c r="E186" s="31" t="s">
        <v>8</v>
      </c>
      <c r="F186" s="32">
        <v>18.23</v>
      </c>
    </row>
    <row r="187" spans="1:6" x14ac:dyDescent="0.3">
      <c r="A187" s="28">
        <v>45096</v>
      </c>
      <c r="B187" s="29" t="s">
        <v>524</v>
      </c>
      <c r="C187" s="20"/>
      <c r="D187" s="30" t="s">
        <v>36</v>
      </c>
      <c r="E187" s="31" t="s">
        <v>8</v>
      </c>
      <c r="F187" s="32">
        <v>219.92</v>
      </c>
    </row>
    <row r="188" spans="1:6" x14ac:dyDescent="0.3">
      <c r="A188" s="28">
        <v>45096</v>
      </c>
      <c r="B188" s="29" t="s">
        <v>525</v>
      </c>
      <c r="C188" s="20"/>
      <c r="D188" s="30" t="s">
        <v>36</v>
      </c>
      <c r="E188" s="31" t="s">
        <v>8</v>
      </c>
      <c r="F188" s="32">
        <v>64</v>
      </c>
    </row>
    <row r="189" spans="1:6" x14ac:dyDescent="0.3">
      <c r="A189" s="28">
        <v>45096</v>
      </c>
      <c r="B189" s="29" t="s">
        <v>526</v>
      </c>
      <c r="C189" s="20"/>
      <c r="D189" s="30" t="s">
        <v>36</v>
      </c>
      <c r="E189" s="31" t="s">
        <v>8</v>
      </c>
      <c r="F189" s="32">
        <v>7.75</v>
      </c>
    </row>
    <row r="190" spans="1:6" x14ac:dyDescent="0.3">
      <c r="A190" s="28">
        <v>45096</v>
      </c>
      <c r="B190" s="29" t="s">
        <v>527</v>
      </c>
      <c r="C190" s="20"/>
      <c r="D190" s="30" t="s">
        <v>36</v>
      </c>
      <c r="E190" s="31" t="s">
        <v>8</v>
      </c>
      <c r="F190" s="32">
        <v>12.65</v>
      </c>
    </row>
    <row r="191" spans="1:6" x14ac:dyDescent="0.3">
      <c r="A191" s="28">
        <v>45096</v>
      </c>
      <c r="B191" s="29" t="s">
        <v>528</v>
      </c>
      <c r="C191" s="20"/>
      <c r="D191" s="30" t="s">
        <v>529</v>
      </c>
      <c r="E191" s="31" t="s">
        <v>8</v>
      </c>
      <c r="F191" s="32">
        <v>340</v>
      </c>
    </row>
    <row r="192" spans="1:6" x14ac:dyDescent="0.3">
      <c r="A192" s="28">
        <v>45096</v>
      </c>
      <c r="B192" s="29" t="s">
        <v>530</v>
      </c>
      <c r="C192" s="20"/>
      <c r="D192" s="30" t="s">
        <v>529</v>
      </c>
      <c r="E192" s="31" t="s">
        <v>8</v>
      </c>
      <c r="F192" s="32">
        <v>202.3</v>
      </c>
    </row>
    <row r="193" spans="1:6" x14ac:dyDescent="0.3">
      <c r="A193" s="28">
        <v>45096</v>
      </c>
      <c r="B193" s="29" t="s">
        <v>531</v>
      </c>
      <c r="C193" s="20"/>
      <c r="D193" s="30" t="s">
        <v>529</v>
      </c>
      <c r="E193" s="31" t="s">
        <v>8</v>
      </c>
      <c r="F193" s="32">
        <v>28.5</v>
      </c>
    </row>
    <row r="194" spans="1:6" x14ac:dyDescent="0.3">
      <c r="A194" s="28">
        <v>45096</v>
      </c>
      <c r="B194" s="29" t="s">
        <v>532</v>
      </c>
      <c r="C194" s="20"/>
      <c r="D194" s="30" t="s">
        <v>533</v>
      </c>
      <c r="E194" s="31" t="s">
        <v>8</v>
      </c>
      <c r="F194" s="32">
        <v>190</v>
      </c>
    </row>
    <row r="195" spans="1:6" x14ac:dyDescent="0.3">
      <c r="A195" s="28">
        <v>45096</v>
      </c>
      <c r="B195" s="29" t="s">
        <v>532</v>
      </c>
      <c r="C195" s="20"/>
      <c r="D195" s="30" t="s">
        <v>533</v>
      </c>
      <c r="E195" s="31" t="s">
        <v>8</v>
      </c>
      <c r="F195" s="32">
        <v>140</v>
      </c>
    </row>
    <row r="196" spans="1:6" x14ac:dyDescent="0.3">
      <c r="A196" s="28">
        <v>45096</v>
      </c>
      <c r="B196" s="29" t="s">
        <v>532</v>
      </c>
      <c r="C196" s="20"/>
      <c r="D196" s="30" t="s">
        <v>533</v>
      </c>
      <c r="E196" s="31" t="s">
        <v>8</v>
      </c>
      <c r="F196" s="32">
        <v>220</v>
      </c>
    </row>
    <row r="197" spans="1:6" x14ac:dyDescent="0.3">
      <c r="A197" s="28">
        <v>45096</v>
      </c>
      <c r="B197" s="29" t="s">
        <v>534</v>
      </c>
      <c r="C197" s="20"/>
      <c r="D197" s="30" t="s">
        <v>30</v>
      </c>
      <c r="E197" s="31" t="s">
        <v>8</v>
      </c>
      <c r="F197" s="32">
        <v>96.85</v>
      </c>
    </row>
    <row r="198" spans="1:6" x14ac:dyDescent="0.3">
      <c r="A198" s="28">
        <v>45096</v>
      </c>
      <c r="B198" s="29" t="s">
        <v>534</v>
      </c>
      <c r="C198" s="20"/>
      <c r="D198" s="30" t="s">
        <v>30</v>
      </c>
      <c r="E198" s="31" t="s">
        <v>8</v>
      </c>
      <c r="F198" s="32">
        <v>-67.48</v>
      </c>
    </row>
    <row r="199" spans="1:6" x14ac:dyDescent="0.3">
      <c r="A199" s="28">
        <v>45096</v>
      </c>
      <c r="B199" s="29" t="s">
        <v>535</v>
      </c>
      <c r="C199" s="20"/>
      <c r="D199" s="30" t="s">
        <v>36</v>
      </c>
      <c r="E199" s="31" t="s">
        <v>8</v>
      </c>
      <c r="F199" s="32">
        <v>14</v>
      </c>
    </row>
    <row r="200" spans="1:6" x14ac:dyDescent="0.3">
      <c r="A200" s="28">
        <v>45096</v>
      </c>
      <c r="B200" s="29" t="s">
        <v>536</v>
      </c>
      <c r="C200" s="20"/>
      <c r="D200" s="30" t="s">
        <v>36</v>
      </c>
      <c r="E200" s="31" t="s">
        <v>8</v>
      </c>
      <c r="F200" s="32">
        <v>133.33000000000001</v>
      </c>
    </row>
    <row r="201" spans="1:6" x14ac:dyDescent="0.3">
      <c r="A201" s="28">
        <v>45096</v>
      </c>
      <c r="B201" s="29" t="s">
        <v>536</v>
      </c>
      <c r="C201" s="20"/>
      <c r="D201" s="30" t="s">
        <v>36</v>
      </c>
      <c r="E201" s="31" t="s">
        <v>8</v>
      </c>
      <c r="F201" s="32">
        <v>110.61</v>
      </c>
    </row>
    <row r="202" spans="1:6" x14ac:dyDescent="0.3">
      <c r="A202" s="28">
        <v>45096</v>
      </c>
      <c r="B202" s="29" t="s">
        <v>537</v>
      </c>
      <c r="C202" s="20"/>
      <c r="D202" s="30" t="s">
        <v>36</v>
      </c>
      <c r="E202" s="31" t="s">
        <v>8</v>
      </c>
      <c r="F202" s="32">
        <v>8.33</v>
      </c>
    </row>
    <row r="203" spans="1:6" x14ac:dyDescent="0.3">
      <c r="A203" s="28">
        <v>45096</v>
      </c>
      <c r="B203" s="29" t="s">
        <v>538</v>
      </c>
      <c r="C203" s="20"/>
      <c r="D203" s="30" t="s">
        <v>30</v>
      </c>
      <c r="E203" s="31" t="s">
        <v>8</v>
      </c>
      <c r="F203" s="32">
        <v>6</v>
      </c>
    </row>
    <row r="204" spans="1:6" x14ac:dyDescent="0.3">
      <c r="A204" s="28">
        <v>45096</v>
      </c>
      <c r="B204" s="29" t="s">
        <v>539</v>
      </c>
      <c r="C204" s="20"/>
      <c r="D204" s="30" t="s">
        <v>36</v>
      </c>
      <c r="E204" s="31" t="s">
        <v>8</v>
      </c>
      <c r="F204" s="32">
        <v>53.85</v>
      </c>
    </row>
    <row r="205" spans="1:6" x14ac:dyDescent="0.3">
      <c r="A205" s="28">
        <v>45096</v>
      </c>
      <c r="B205" s="29" t="s">
        <v>540</v>
      </c>
      <c r="C205" s="20"/>
      <c r="D205" s="30" t="s">
        <v>36</v>
      </c>
      <c r="E205" s="31" t="s">
        <v>8</v>
      </c>
      <c r="F205" s="32">
        <v>6.45</v>
      </c>
    </row>
    <row r="206" spans="1:6" s="18" customFormat="1" x14ac:dyDescent="0.3">
      <c r="A206" s="14">
        <v>45096</v>
      </c>
      <c r="B206" s="1" t="s">
        <v>541</v>
      </c>
      <c r="C206" s="15"/>
      <c r="D206" s="6" t="s">
        <v>8</v>
      </c>
      <c r="E206" s="33" t="s">
        <v>8</v>
      </c>
      <c r="F206" s="17">
        <v>1765.45</v>
      </c>
    </row>
    <row r="207" spans="1:6" s="18" customFormat="1" x14ac:dyDescent="0.3">
      <c r="A207" s="14">
        <v>45096</v>
      </c>
      <c r="B207" s="1" t="s">
        <v>542</v>
      </c>
      <c r="C207" s="15"/>
      <c r="D207" s="6" t="s">
        <v>8</v>
      </c>
      <c r="E207" s="33" t="s">
        <v>8</v>
      </c>
      <c r="F207" s="17">
        <v>14823.43</v>
      </c>
    </row>
  </sheetData>
  <mergeCells count="206">
    <mergeCell ref="B206:C206"/>
    <mergeCell ref="B207:C207"/>
    <mergeCell ref="B200:C200"/>
    <mergeCell ref="B201:C201"/>
    <mergeCell ref="B202:C202"/>
    <mergeCell ref="B203:C203"/>
    <mergeCell ref="B204:C204"/>
    <mergeCell ref="B205:C205"/>
    <mergeCell ref="B194:C194"/>
    <mergeCell ref="B195:C195"/>
    <mergeCell ref="B196:C196"/>
    <mergeCell ref="B197:C197"/>
    <mergeCell ref="B198:C198"/>
    <mergeCell ref="B199:C199"/>
    <mergeCell ref="B188:C188"/>
    <mergeCell ref="B189:C189"/>
    <mergeCell ref="B190:C190"/>
    <mergeCell ref="B191:C191"/>
    <mergeCell ref="B192:C192"/>
    <mergeCell ref="B193:C193"/>
    <mergeCell ref="B182:C182"/>
    <mergeCell ref="B183:C183"/>
    <mergeCell ref="B184:C184"/>
    <mergeCell ref="B185:C185"/>
    <mergeCell ref="B186:C186"/>
    <mergeCell ref="B187:C187"/>
    <mergeCell ref="B176:C176"/>
    <mergeCell ref="B177:C177"/>
    <mergeCell ref="B178:C178"/>
    <mergeCell ref="B179:C179"/>
    <mergeCell ref="B180:C180"/>
    <mergeCell ref="B181:C181"/>
    <mergeCell ref="B170:C170"/>
    <mergeCell ref="B171:C171"/>
    <mergeCell ref="B172:C172"/>
    <mergeCell ref="B173:C173"/>
    <mergeCell ref="B174:C174"/>
    <mergeCell ref="B175:C175"/>
    <mergeCell ref="B164:C164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1:B1"/>
    <mergeCell ref="B3:C3"/>
    <mergeCell ref="B4:C4"/>
    <mergeCell ref="B5:C5"/>
    <mergeCell ref="B6:C6"/>
    <mergeCell ref="B7:C7"/>
  </mergeCells>
  <pageMargins left="0.78740157480314998" right="0.78740157480314998" top="0.78740157480314998" bottom="0.78740157480314998" header="0.78740157480314998" footer="0.78740157480314998"/>
  <pageSetup paperSize="9" scale="76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C046A-F4E5-4AE9-9712-012362A806CC}">
  <sheetPr>
    <pageSetUpPr fitToPage="1"/>
  </sheetPr>
  <dimension ref="A1:F227"/>
  <sheetViews>
    <sheetView showGridLines="0" workbookViewId="0">
      <selection activeCell="B18" sqref="B17:C18"/>
    </sheetView>
  </sheetViews>
  <sheetFormatPr defaultRowHeight="14.4" x14ac:dyDescent="0.3"/>
  <cols>
    <col min="1" max="1" width="19.5546875" style="21" customWidth="1"/>
    <col min="2" max="2" width="31.21875" style="21" customWidth="1"/>
    <col min="3" max="3" width="38.44140625" style="21" customWidth="1"/>
    <col min="4" max="4" width="40.88671875" style="21" customWidth="1"/>
    <col min="5" max="5" width="21.6640625" style="32" customWidth="1"/>
    <col min="6" max="6" width="15.88671875" style="23" customWidth="1"/>
    <col min="7" max="16384" width="8.88671875" style="21"/>
  </cols>
  <sheetData>
    <row r="1" spans="1:6" ht="64.05" customHeight="1" x14ac:dyDescent="0.3">
      <c r="A1" s="19" t="s">
        <v>543</v>
      </c>
      <c r="B1" s="20"/>
    </row>
    <row r="2" spans="1:6" ht="4.95" customHeight="1" x14ac:dyDescent="0.3"/>
    <row r="3" spans="1:6" x14ac:dyDescent="0.3">
      <c r="A3" s="24" t="s">
        <v>1</v>
      </c>
      <c r="B3" s="19" t="s">
        <v>2</v>
      </c>
      <c r="C3" s="20"/>
      <c r="D3" s="25" t="s">
        <v>3</v>
      </c>
      <c r="E3" s="32" t="s">
        <v>4</v>
      </c>
      <c r="F3" s="27" t="s">
        <v>5</v>
      </c>
    </row>
    <row r="4" spans="1:6" x14ac:dyDescent="0.3">
      <c r="A4" s="28">
        <v>45126</v>
      </c>
      <c r="B4" s="29" t="s">
        <v>544</v>
      </c>
      <c r="C4" s="20"/>
      <c r="D4" s="30" t="s">
        <v>7</v>
      </c>
      <c r="E4" s="32" t="s">
        <v>8</v>
      </c>
      <c r="F4" s="32">
        <v>96.39</v>
      </c>
    </row>
    <row r="5" spans="1:6" x14ac:dyDescent="0.3">
      <c r="A5" s="28">
        <v>45126</v>
      </c>
      <c r="B5" s="9" t="s">
        <v>545</v>
      </c>
      <c r="C5" s="20"/>
      <c r="D5" s="30" t="s">
        <v>7</v>
      </c>
      <c r="E5" s="32" t="s">
        <v>8</v>
      </c>
      <c r="F5" s="32">
        <v>16.64</v>
      </c>
    </row>
    <row r="6" spans="1:6" x14ac:dyDescent="0.3">
      <c r="A6" s="28">
        <v>45126</v>
      </c>
      <c r="B6" s="9" t="s">
        <v>546</v>
      </c>
      <c r="C6" s="20"/>
      <c r="D6" s="30" t="s">
        <v>10</v>
      </c>
      <c r="E6" s="32" t="s">
        <v>8</v>
      </c>
      <c r="F6" s="32">
        <v>45</v>
      </c>
    </row>
    <row r="7" spans="1:6" x14ac:dyDescent="0.3">
      <c r="A7" s="28">
        <v>45126</v>
      </c>
      <c r="B7" s="9" t="s">
        <v>546</v>
      </c>
      <c r="C7" s="20"/>
      <c r="D7" s="30" t="s">
        <v>10</v>
      </c>
      <c r="E7" s="32" t="s">
        <v>8</v>
      </c>
      <c r="F7" s="32">
        <v>45</v>
      </c>
    </row>
    <row r="8" spans="1:6" x14ac:dyDescent="0.3">
      <c r="A8" s="28">
        <v>45126</v>
      </c>
      <c r="B8" s="9" t="s">
        <v>547</v>
      </c>
      <c r="C8" s="20"/>
      <c r="D8" s="30" t="s">
        <v>10</v>
      </c>
      <c r="E8" s="32" t="s">
        <v>8</v>
      </c>
      <c r="F8" s="32">
        <v>80</v>
      </c>
    </row>
    <row r="9" spans="1:6" x14ac:dyDescent="0.3">
      <c r="A9" s="28">
        <v>45126</v>
      </c>
      <c r="B9" s="29" t="s">
        <v>548</v>
      </c>
      <c r="C9" s="20"/>
      <c r="D9" s="10" t="s">
        <v>7</v>
      </c>
      <c r="E9" s="32">
        <f>F9/100*20</f>
        <v>7.992</v>
      </c>
      <c r="F9" s="32">
        <v>39.96</v>
      </c>
    </row>
    <row r="10" spans="1:6" x14ac:dyDescent="0.3">
      <c r="A10" s="28">
        <v>45126</v>
      </c>
      <c r="B10" s="29" t="s">
        <v>549</v>
      </c>
      <c r="C10" s="20"/>
      <c r="D10" s="10" t="s">
        <v>16</v>
      </c>
      <c r="E10" s="32">
        <f t="shared" ref="E10:E11" si="0">F10/100*20</f>
        <v>12.598000000000001</v>
      </c>
      <c r="F10" s="32">
        <v>62.99</v>
      </c>
    </row>
    <row r="11" spans="1:6" x14ac:dyDescent="0.3">
      <c r="A11" s="28">
        <v>45126</v>
      </c>
      <c r="B11" s="29" t="s">
        <v>549</v>
      </c>
      <c r="C11" s="20"/>
      <c r="D11" s="10" t="s">
        <v>16</v>
      </c>
      <c r="E11" s="32">
        <f t="shared" si="0"/>
        <v>7.4939999999999998</v>
      </c>
      <c r="F11" s="32">
        <v>37.47</v>
      </c>
    </row>
    <row r="12" spans="1:6" x14ac:dyDescent="0.3">
      <c r="A12" s="28">
        <v>45126</v>
      </c>
      <c r="B12" s="29" t="s">
        <v>550</v>
      </c>
      <c r="C12" s="20"/>
      <c r="D12" s="10" t="s">
        <v>36</v>
      </c>
      <c r="E12" s="32" t="s">
        <v>8</v>
      </c>
      <c r="F12" s="32">
        <v>71.489999999999995</v>
      </c>
    </row>
    <row r="13" spans="1:6" x14ac:dyDescent="0.3">
      <c r="A13" s="28">
        <v>45126</v>
      </c>
      <c r="B13" s="29" t="s">
        <v>551</v>
      </c>
      <c r="C13" s="20"/>
      <c r="D13" s="10" t="s">
        <v>36</v>
      </c>
      <c r="E13" s="32" t="s">
        <v>8</v>
      </c>
      <c r="F13" s="32">
        <v>8.1999999999999993</v>
      </c>
    </row>
    <row r="14" spans="1:6" x14ac:dyDescent="0.3">
      <c r="A14" s="28">
        <v>45126</v>
      </c>
      <c r="B14" s="29" t="s">
        <v>551</v>
      </c>
      <c r="C14" s="20"/>
      <c r="D14" s="10" t="s">
        <v>36</v>
      </c>
      <c r="E14" s="32" t="s">
        <v>8</v>
      </c>
      <c r="F14" s="32">
        <v>8.1999999999999993</v>
      </c>
    </row>
    <row r="15" spans="1:6" x14ac:dyDescent="0.3">
      <c r="A15" s="28">
        <v>45126</v>
      </c>
      <c r="B15" s="29" t="s">
        <v>552</v>
      </c>
      <c r="C15" s="20"/>
      <c r="D15" s="10" t="s">
        <v>36</v>
      </c>
      <c r="E15" s="32" t="s">
        <v>8</v>
      </c>
      <c r="F15" s="32">
        <v>16.989999999999998</v>
      </c>
    </row>
    <row r="16" spans="1:6" x14ac:dyDescent="0.3">
      <c r="A16" s="28">
        <v>45126</v>
      </c>
      <c r="B16" s="29" t="s">
        <v>552</v>
      </c>
      <c r="C16" s="20"/>
      <c r="D16" s="10" t="s">
        <v>36</v>
      </c>
      <c r="E16" s="32" t="s">
        <v>8</v>
      </c>
      <c r="F16" s="32">
        <v>4.79</v>
      </c>
    </row>
    <row r="17" spans="1:6" x14ac:dyDescent="0.3">
      <c r="A17" s="28">
        <v>45126</v>
      </c>
      <c r="B17" s="9" t="s">
        <v>553</v>
      </c>
      <c r="C17" s="20"/>
      <c r="D17" s="30" t="s">
        <v>104</v>
      </c>
      <c r="E17" s="32" t="s">
        <v>8</v>
      </c>
      <c r="F17" s="32">
        <v>132</v>
      </c>
    </row>
    <row r="18" spans="1:6" ht="14.4" customHeight="1" x14ac:dyDescent="0.3">
      <c r="A18" s="28">
        <v>45126</v>
      </c>
      <c r="B18" s="9" t="s">
        <v>553</v>
      </c>
      <c r="C18" s="20"/>
      <c r="D18" s="30" t="s">
        <v>104</v>
      </c>
      <c r="E18" s="32" t="s">
        <v>8</v>
      </c>
      <c r="F18" s="32">
        <v>176</v>
      </c>
    </row>
    <row r="19" spans="1:6" ht="14.4" customHeight="1" x14ac:dyDescent="0.3">
      <c r="A19" s="28">
        <v>45126</v>
      </c>
      <c r="B19" s="9" t="s">
        <v>553</v>
      </c>
      <c r="C19" s="20"/>
      <c r="D19" s="30" t="s">
        <v>104</v>
      </c>
      <c r="E19" s="32" t="s">
        <v>8</v>
      </c>
      <c r="F19" s="32">
        <v>176</v>
      </c>
    </row>
    <row r="20" spans="1:6" ht="14.4" customHeight="1" x14ac:dyDescent="0.3">
      <c r="A20" s="28">
        <v>45126</v>
      </c>
      <c r="B20" s="9" t="s">
        <v>553</v>
      </c>
      <c r="C20" s="20"/>
      <c r="D20" s="30" t="s">
        <v>104</v>
      </c>
      <c r="E20" s="32" t="s">
        <v>8</v>
      </c>
      <c r="F20" s="32">
        <v>176</v>
      </c>
    </row>
    <row r="21" spans="1:6" x14ac:dyDescent="0.3">
      <c r="A21" s="28">
        <v>45126</v>
      </c>
      <c r="B21" s="9" t="s">
        <v>554</v>
      </c>
      <c r="C21" s="20"/>
      <c r="D21" s="30" t="s">
        <v>36</v>
      </c>
      <c r="E21" s="32" t="s">
        <v>8</v>
      </c>
      <c r="F21" s="32">
        <v>238</v>
      </c>
    </row>
    <row r="22" spans="1:6" x14ac:dyDescent="0.3">
      <c r="A22" s="28">
        <v>45126</v>
      </c>
      <c r="B22" s="9" t="s">
        <v>555</v>
      </c>
      <c r="C22" s="20"/>
      <c r="D22" s="30" t="s">
        <v>36</v>
      </c>
      <c r="E22" s="32" t="s">
        <v>8</v>
      </c>
      <c r="F22" s="32">
        <v>7</v>
      </c>
    </row>
    <row r="23" spans="1:6" x14ac:dyDescent="0.3">
      <c r="A23" s="28">
        <v>45126</v>
      </c>
      <c r="B23" s="9" t="s">
        <v>556</v>
      </c>
      <c r="C23" s="20"/>
      <c r="D23" s="30" t="s">
        <v>36</v>
      </c>
      <c r="E23" s="32" t="s">
        <v>8</v>
      </c>
      <c r="F23" s="32">
        <v>15.6</v>
      </c>
    </row>
    <row r="24" spans="1:6" x14ac:dyDescent="0.3">
      <c r="A24" s="28">
        <v>45126</v>
      </c>
      <c r="B24" s="9" t="s">
        <v>557</v>
      </c>
      <c r="C24" s="20"/>
      <c r="D24" s="30" t="s">
        <v>46</v>
      </c>
      <c r="E24" s="32" t="s">
        <v>8</v>
      </c>
      <c r="F24" s="32">
        <v>5.83</v>
      </c>
    </row>
    <row r="25" spans="1:6" x14ac:dyDescent="0.3">
      <c r="A25" s="28">
        <v>45126</v>
      </c>
      <c r="B25" s="9" t="s">
        <v>558</v>
      </c>
      <c r="C25" s="20"/>
      <c r="D25" s="30" t="s">
        <v>36</v>
      </c>
      <c r="E25" s="32" t="s">
        <v>8</v>
      </c>
      <c r="F25" s="32">
        <v>4.6500000000000004</v>
      </c>
    </row>
    <row r="26" spans="1:6" x14ac:dyDescent="0.3">
      <c r="A26" s="28">
        <v>45126</v>
      </c>
      <c r="B26" s="9" t="s">
        <v>559</v>
      </c>
      <c r="C26" s="20"/>
      <c r="D26" s="30" t="s">
        <v>36</v>
      </c>
      <c r="E26" s="32" t="s">
        <v>8</v>
      </c>
      <c r="F26" s="32">
        <v>10.58</v>
      </c>
    </row>
    <row r="27" spans="1:6" x14ac:dyDescent="0.3">
      <c r="A27" s="28">
        <v>45126</v>
      </c>
      <c r="B27" s="9" t="s">
        <v>560</v>
      </c>
      <c r="C27" s="20"/>
      <c r="D27" s="30" t="s">
        <v>46</v>
      </c>
      <c r="E27" s="32" t="s">
        <v>8</v>
      </c>
      <c r="F27" s="32">
        <v>113.95</v>
      </c>
    </row>
    <row r="28" spans="1:6" x14ac:dyDescent="0.3">
      <c r="A28" s="28">
        <v>45126</v>
      </c>
      <c r="B28" s="9" t="s">
        <v>561</v>
      </c>
      <c r="C28" s="20"/>
      <c r="D28" s="30" t="s">
        <v>36</v>
      </c>
      <c r="E28" s="32" t="s">
        <v>8</v>
      </c>
      <c r="F28" s="32">
        <v>3.13</v>
      </c>
    </row>
    <row r="29" spans="1:6" x14ac:dyDescent="0.3">
      <c r="A29" s="28">
        <v>45126</v>
      </c>
      <c r="B29" s="29" t="s">
        <v>562</v>
      </c>
      <c r="C29" s="20"/>
      <c r="D29" s="30" t="s">
        <v>36</v>
      </c>
      <c r="E29" s="32" t="s">
        <v>8</v>
      </c>
      <c r="F29" s="32">
        <v>42</v>
      </c>
    </row>
    <row r="30" spans="1:6" x14ac:dyDescent="0.3">
      <c r="A30" s="28">
        <v>45126</v>
      </c>
      <c r="B30" s="29" t="s">
        <v>563</v>
      </c>
      <c r="C30" s="20"/>
      <c r="D30" s="30" t="s">
        <v>36</v>
      </c>
      <c r="E30" s="32" t="s">
        <v>8</v>
      </c>
      <c r="F30" s="32">
        <v>42</v>
      </c>
    </row>
    <row r="31" spans="1:6" x14ac:dyDescent="0.3">
      <c r="A31" s="28">
        <v>45126</v>
      </c>
      <c r="B31" s="29" t="s">
        <v>564</v>
      </c>
      <c r="C31" s="20"/>
      <c r="D31" s="30" t="s">
        <v>36</v>
      </c>
      <c r="E31" s="32" t="s">
        <v>8</v>
      </c>
      <c r="F31" s="32">
        <v>3.17</v>
      </c>
    </row>
    <row r="32" spans="1:6" x14ac:dyDescent="0.3">
      <c r="A32" s="28">
        <v>45126</v>
      </c>
      <c r="B32" s="29" t="s">
        <v>565</v>
      </c>
      <c r="C32" s="20"/>
      <c r="D32" s="10" t="s">
        <v>38</v>
      </c>
      <c r="E32" s="32" t="s">
        <v>8</v>
      </c>
      <c r="F32" s="32">
        <v>130.65</v>
      </c>
    </row>
    <row r="33" spans="1:6" x14ac:dyDescent="0.3">
      <c r="A33" s="28">
        <v>45126</v>
      </c>
      <c r="B33" s="29" t="s">
        <v>566</v>
      </c>
      <c r="C33" s="20"/>
      <c r="D33" s="30" t="s">
        <v>7</v>
      </c>
      <c r="E33" s="32" t="s">
        <v>8</v>
      </c>
      <c r="F33" s="32">
        <v>50.12</v>
      </c>
    </row>
    <row r="34" spans="1:6" x14ac:dyDescent="0.3">
      <c r="A34" s="28">
        <v>45126</v>
      </c>
      <c r="B34" s="9" t="s">
        <v>567</v>
      </c>
      <c r="C34" s="20"/>
      <c r="D34" s="30" t="s">
        <v>16</v>
      </c>
      <c r="E34" s="32" t="s">
        <v>8</v>
      </c>
      <c r="F34" s="32">
        <v>33.729999999999997</v>
      </c>
    </row>
    <row r="35" spans="1:6" x14ac:dyDescent="0.3">
      <c r="A35" s="28">
        <v>45126</v>
      </c>
      <c r="B35" s="9" t="s">
        <v>568</v>
      </c>
      <c r="C35" s="20"/>
      <c r="D35" s="30" t="s">
        <v>16</v>
      </c>
      <c r="E35" s="32" t="s">
        <v>8</v>
      </c>
      <c r="F35" s="32">
        <v>16.66</v>
      </c>
    </row>
    <row r="36" spans="1:6" x14ac:dyDescent="0.3">
      <c r="A36" s="28">
        <v>45126</v>
      </c>
      <c r="B36" s="9" t="s">
        <v>569</v>
      </c>
      <c r="C36" s="20"/>
      <c r="D36" s="30" t="s">
        <v>16</v>
      </c>
      <c r="E36" s="32" t="s">
        <v>8</v>
      </c>
      <c r="F36" s="32">
        <v>11.66</v>
      </c>
    </row>
    <row r="37" spans="1:6" x14ac:dyDescent="0.3">
      <c r="A37" s="28">
        <v>45126</v>
      </c>
      <c r="B37" s="9" t="s">
        <v>570</v>
      </c>
      <c r="C37" s="20"/>
      <c r="D37" s="30" t="s">
        <v>16</v>
      </c>
      <c r="E37" s="32" t="s">
        <v>8</v>
      </c>
      <c r="F37" s="32">
        <v>145.83000000000001</v>
      </c>
    </row>
    <row r="38" spans="1:6" x14ac:dyDescent="0.3">
      <c r="A38" s="28">
        <v>45126</v>
      </c>
      <c r="B38" s="9" t="s">
        <v>571</v>
      </c>
      <c r="C38" s="20"/>
      <c r="D38" s="30" t="s">
        <v>16</v>
      </c>
      <c r="E38" s="32" t="s">
        <v>8</v>
      </c>
      <c r="F38" s="32">
        <v>60.7</v>
      </c>
    </row>
    <row r="39" spans="1:6" x14ac:dyDescent="0.3">
      <c r="A39" s="28">
        <v>45126</v>
      </c>
      <c r="B39" s="9" t="s">
        <v>572</v>
      </c>
      <c r="C39" s="20"/>
      <c r="D39" s="30" t="s">
        <v>16</v>
      </c>
      <c r="E39" s="32" t="s">
        <v>8</v>
      </c>
      <c r="F39" s="32">
        <v>85.84</v>
      </c>
    </row>
    <row r="40" spans="1:6" x14ac:dyDescent="0.3">
      <c r="A40" s="28">
        <v>45126</v>
      </c>
      <c r="B40" s="9" t="s">
        <v>573</v>
      </c>
      <c r="C40" s="20"/>
      <c r="D40" s="30" t="s">
        <v>16</v>
      </c>
      <c r="E40" s="32" t="s">
        <v>8</v>
      </c>
      <c r="F40" s="32">
        <v>92.49</v>
      </c>
    </row>
    <row r="41" spans="1:6" x14ac:dyDescent="0.3">
      <c r="A41" s="28">
        <v>45126</v>
      </c>
      <c r="B41" s="9" t="s">
        <v>574</v>
      </c>
      <c r="C41" s="20"/>
      <c r="D41" s="30" t="s">
        <v>16</v>
      </c>
      <c r="E41" s="32" t="s">
        <v>8</v>
      </c>
      <c r="F41" s="32">
        <v>49.6</v>
      </c>
    </row>
    <row r="42" spans="1:6" x14ac:dyDescent="0.3">
      <c r="A42" s="28">
        <v>45126</v>
      </c>
      <c r="B42" s="9" t="s">
        <v>575</v>
      </c>
      <c r="C42" s="20"/>
      <c r="D42" s="30" t="s">
        <v>16</v>
      </c>
      <c r="E42" s="32" t="s">
        <v>8</v>
      </c>
      <c r="F42" s="32">
        <v>34.58</v>
      </c>
    </row>
    <row r="43" spans="1:6" x14ac:dyDescent="0.3">
      <c r="A43" s="28">
        <v>45126</v>
      </c>
      <c r="B43" s="9" t="s">
        <v>576</v>
      </c>
      <c r="C43" s="20"/>
      <c r="D43" s="30" t="s">
        <v>16</v>
      </c>
      <c r="E43" s="32" t="s">
        <v>8</v>
      </c>
      <c r="F43" s="32">
        <v>52.14</v>
      </c>
    </row>
    <row r="44" spans="1:6" x14ac:dyDescent="0.3">
      <c r="A44" s="28">
        <v>45126</v>
      </c>
      <c r="B44" s="9" t="s">
        <v>577</v>
      </c>
      <c r="C44" s="20"/>
      <c r="D44" s="30" t="s">
        <v>16</v>
      </c>
      <c r="E44" s="32" t="s">
        <v>8</v>
      </c>
      <c r="F44" s="32">
        <v>185.83</v>
      </c>
    </row>
    <row r="45" spans="1:6" x14ac:dyDescent="0.3">
      <c r="A45" s="28">
        <v>45126</v>
      </c>
      <c r="B45" s="9" t="s">
        <v>578</v>
      </c>
      <c r="C45" s="20"/>
      <c r="D45" s="30" t="s">
        <v>16</v>
      </c>
      <c r="E45" s="32" t="s">
        <v>8</v>
      </c>
      <c r="F45" s="32">
        <v>25.75</v>
      </c>
    </row>
    <row r="46" spans="1:6" x14ac:dyDescent="0.3">
      <c r="A46" s="28">
        <v>45126</v>
      </c>
      <c r="B46" s="9" t="s">
        <v>579</v>
      </c>
      <c r="C46" s="20"/>
      <c r="D46" s="30" t="s">
        <v>36</v>
      </c>
      <c r="E46" s="32" t="s">
        <v>8</v>
      </c>
      <c r="F46" s="32">
        <v>16.41</v>
      </c>
    </row>
    <row r="47" spans="1:6" x14ac:dyDescent="0.3">
      <c r="A47" s="28">
        <v>45126</v>
      </c>
      <c r="B47" s="9" t="s">
        <v>580</v>
      </c>
      <c r="C47" s="20"/>
      <c r="D47" s="30" t="s">
        <v>36</v>
      </c>
      <c r="E47" s="32" t="s">
        <v>8</v>
      </c>
      <c r="F47" s="32">
        <v>7.17</v>
      </c>
    </row>
    <row r="48" spans="1:6" x14ac:dyDescent="0.3">
      <c r="A48" s="28">
        <v>45126</v>
      </c>
      <c r="B48" s="9" t="s">
        <v>581</v>
      </c>
      <c r="C48" s="20"/>
      <c r="D48" s="30" t="s">
        <v>36</v>
      </c>
      <c r="E48" s="32" t="s">
        <v>8</v>
      </c>
      <c r="F48" s="32">
        <v>5.08</v>
      </c>
    </row>
    <row r="49" spans="1:6" x14ac:dyDescent="0.3">
      <c r="A49" s="28">
        <v>45126</v>
      </c>
      <c r="B49" s="9" t="s">
        <v>582</v>
      </c>
      <c r="C49" s="20"/>
      <c r="D49" s="30" t="s">
        <v>56</v>
      </c>
      <c r="E49" s="32" t="s">
        <v>8</v>
      </c>
      <c r="F49" s="32">
        <v>10.82</v>
      </c>
    </row>
    <row r="50" spans="1:6" x14ac:dyDescent="0.3">
      <c r="A50" s="28">
        <v>45126</v>
      </c>
      <c r="B50" s="9" t="s">
        <v>583</v>
      </c>
      <c r="C50" s="20"/>
      <c r="D50" s="30" t="s">
        <v>56</v>
      </c>
      <c r="E50" s="32" t="s">
        <v>8</v>
      </c>
      <c r="F50" s="32">
        <v>191.53</v>
      </c>
    </row>
    <row r="51" spans="1:6" x14ac:dyDescent="0.3">
      <c r="A51" s="28">
        <v>45126</v>
      </c>
      <c r="B51" s="9" t="s">
        <v>584</v>
      </c>
      <c r="C51" s="20"/>
      <c r="D51" s="10" t="s">
        <v>585</v>
      </c>
      <c r="E51" s="32" t="s">
        <v>8</v>
      </c>
      <c r="F51" s="32">
        <v>62.49</v>
      </c>
    </row>
    <row r="52" spans="1:6" x14ac:dyDescent="0.3">
      <c r="A52" s="28">
        <v>45126</v>
      </c>
      <c r="B52" s="29" t="s">
        <v>265</v>
      </c>
      <c r="C52" s="20"/>
      <c r="D52" s="30" t="s">
        <v>30</v>
      </c>
      <c r="E52" s="32" t="s">
        <v>8</v>
      </c>
      <c r="F52" s="32">
        <v>0.79</v>
      </c>
    </row>
    <row r="53" spans="1:6" x14ac:dyDescent="0.3">
      <c r="A53" s="28">
        <v>45126</v>
      </c>
      <c r="B53" s="29" t="s">
        <v>586</v>
      </c>
      <c r="C53" s="20"/>
      <c r="D53" s="10" t="s">
        <v>36</v>
      </c>
      <c r="E53" s="32" t="s">
        <v>8</v>
      </c>
      <c r="F53" s="32">
        <v>7</v>
      </c>
    </row>
    <row r="54" spans="1:6" x14ac:dyDescent="0.3">
      <c r="A54" s="28">
        <v>45126</v>
      </c>
      <c r="B54" s="29" t="s">
        <v>586</v>
      </c>
      <c r="C54" s="20"/>
      <c r="D54" s="10" t="s">
        <v>36</v>
      </c>
      <c r="E54" s="32">
        <f>F54/100*20</f>
        <v>23.799999999999997</v>
      </c>
      <c r="F54" s="32">
        <v>119</v>
      </c>
    </row>
    <row r="55" spans="1:6" x14ac:dyDescent="0.3">
      <c r="A55" s="28">
        <v>45126</v>
      </c>
      <c r="B55" s="29" t="s">
        <v>587</v>
      </c>
      <c r="C55" s="20"/>
      <c r="D55" s="30" t="s">
        <v>30</v>
      </c>
      <c r="E55" s="32" t="s">
        <v>8</v>
      </c>
      <c r="F55" s="32">
        <v>106.95</v>
      </c>
    </row>
    <row r="56" spans="1:6" x14ac:dyDescent="0.3">
      <c r="A56" s="28">
        <v>45126</v>
      </c>
      <c r="B56" s="29" t="s">
        <v>587</v>
      </c>
      <c r="C56" s="20"/>
      <c r="D56" s="30" t="s">
        <v>30</v>
      </c>
      <c r="E56" s="32" t="s">
        <v>8</v>
      </c>
      <c r="F56" s="32">
        <v>100</v>
      </c>
    </row>
    <row r="57" spans="1:6" x14ac:dyDescent="0.3">
      <c r="A57" s="28">
        <v>45126</v>
      </c>
      <c r="B57" s="9" t="s">
        <v>588</v>
      </c>
      <c r="C57" s="20"/>
      <c r="D57" s="10" t="s">
        <v>589</v>
      </c>
      <c r="E57" s="32" t="s">
        <v>8</v>
      </c>
      <c r="F57" s="32">
        <v>44.96</v>
      </c>
    </row>
    <row r="58" spans="1:6" x14ac:dyDescent="0.3">
      <c r="A58" s="28">
        <v>45126</v>
      </c>
      <c r="B58" s="29" t="s">
        <v>590</v>
      </c>
      <c r="C58" s="20"/>
      <c r="D58" s="10" t="s">
        <v>197</v>
      </c>
      <c r="E58" s="32" t="s">
        <v>8</v>
      </c>
      <c r="F58" s="32">
        <v>12.5</v>
      </c>
    </row>
    <row r="59" spans="1:6" x14ac:dyDescent="0.3">
      <c r="A59" s="28">
        <v>45126</v>
      </c>
      <c r="B59" s="9" t="s">
        <v>591</v>
      </c>
      <c r="C59" s="20"/>
      <c r="D59" s="10" t="s">
        <v>36</v>
      </c>
      <c r="E59" s="32" t="s">
        <v>8</v>
      </c>
      <c r="F59" s="32">
        <v>28.75</v>
      </c>
    </row>
    <row r="60" spans="1:6" x14ac:dyDescent="0.3">
      <c r="A60" s="28">
        <v>45126</v>
      </c>
      <c r="B60" s="9" t="s">
        <v>592</v>
      </c>
      <c r="C60" s="20"/>
      <c r="D60" s="10" t="s">
        <v>36</v>
      </c>
      <c r="E60" s="32" t="s">
        <v>8</v>
      </c>
      <c r="F60" s="32">
        <v>13.25</v>
      </c>
    </row>
    <row r="61" spans="1:6" x14ac:dyDescent="0.3">
      <c r="A61" s="28">
        <v>45126</v>
      </c>
      <c r="B61" s="9" t="s">
        <v>593</v>
      </c>
      <c r="C61" s="20"/>
      <c r="D61" s="10" t="s">
        <v>36</v>
      </c>
      <c r="E61" s="32" t="s">
        <v>8</v>
      </c>
      <c r="F61" s="32">
        <v>26</v>
      </c>
    </row>
    <row r="62" spans="1:6" x14ac:dyDescent="0.3">
      <c r="A62" s="28">
        <v>45126</v>
      </c>
      <c r="B62" s="9" t="s">
        <v>594</v>
      </c>
      <c r="C62" s="20"/>
      <c r="D62" s="10" t="s">
        <v>36</v>
      </c>
      <c r="E62" s="32" t="s">
        <v>8</v>
      </c>
      <c r="F62" s="32">
        <v>14.83</v>
      </c>
    </row>
    <row r="63" spans="1:6" x14ac:dyDescent="0.3">
      <c r="A63" s="28">
        <v>45126</v>
      </c>
      <c r="B63" s="9" t="s">
        <v>595</v>
      </c>
      <c r="C63" s="20"/>
      <c r="D63" s="10" t="s">
        <v>596</v>
      </c>
      <c r="E63" s="32" t="s">
        <v>8</v>
      </c>
      <c r="F63" s="32">
        <v>40.82</v>
      </c>
    </row>
    <row r="64" spans="1:6" x14ac:dyDescent="0.3">
      <c r="A64" s="28">
        <v>45126</v>
      </c>
      <c r="B64" s="9" t="s">
        <v>597</v>
      </c>
      <c r="C64" s="20"/>
      <c r="D64" s="10" t="s">
        <v>30</v>
      </c>
      <c r="E64" s="32">
        <f>F64/100*20</f>
        <v>3.4279999999999999</v>
      </c>
      <c r="F64" s="32">
        <v>17.14</v>
      </c>
    </row>
    <row r="65" spans="1:6" x14ac:dyDescent="0.3">
      <c r="A65" s="28">
        <v>45126</v>
      </c>
      <c r="B65" s="9" t="s">
        <v>598</v>
      </c>
      <c r="C65" s="20"/>
      <c r="D65" s="10" t="s">
        <v>36</v>
      </c>
      <c r="E65" s="32" t="s">
        <v>8</v>
      </c>
      <c r="F65" s="32">
        <v>6.66</v>
      </c>
    </row>
    <row r="66" spans="1:6" x14ac:dyDescent="0.3">
      <c r="A66" s="28">
        <v>45126</v>
      </c>
      <c r="B66" s="9" t="s">
        <v>599</v>
      </c>
      <c r="C66" s="20"/>
      <c r="D66" s="10" t="s">
        <v>36</v>
      </c>
      <c r="E66" s="32" t="s">
        <v>8</v>
      </c>
      <c r="F66" s="32">
        <v>12.04</v>
      </c>
    </row>
    <row r="67" spans="1:6" x14ac:dyDescent="0.3">
      <c r="A67" s="28">
        <v>45126</v>
      </c>
      <c r="B67" s="9" t="s">
        <v>600</v>
      </c>
      <c r="C67" s="20"/>
      <c r="D67" s="10" t="s">
        <v>36</v>
      </c>
      <c r="E67" s="32" t="s">
        <v>8</v>
      </c>
      <c r="F67" s="32">
        <v>8.9</v>
      </c>
    </row>
    <row r="68" spans="1:6" x14ac:dyDescent="0.3">
      <c r="A68" s="28">
        <v>45126</v>
      </c>
      <c r="B68" s="9" t="s">
        <v>601</v>
      </c>
      <c r="C68" s="20"/>
      <c r="D68" s="10" t="s">
        <v>36</v>
      </c>
      <c r="E68" s="32" t="s">
        <v>8</v>
      </c>
      <c r="F68" s="32">
        <v>17.2</v>
      </c>
    </row>
    <row r="69" spans="1:6" x14ac:dyDescent="0.3">
      <c r="A69" s="28">
        <v>45126</v>
      </c>
      <c r="B69" s="9" t="s">
        <v>602</v>
      </c>
      <c r="C69" s="20"/>
      <c r="D69" s="10" t="s">
        <v>36</v>
      </c>
      <c r="E69" s="32" t="s">
        <v>8</v>
      </c>
      <c r="F69" s="32">
        <v>59.58</v>
      </c>
    </row>
    <row r="70" spans="1:6" x14ac:dyDescent="0.3">
      <c r="A70" s="28">
        <v>45126</v>
      </c>
      <c r="B70" s="9" t="s">
        <v>603</v>
      </c>
      <c r="C70" s="20"/>
      <c r="D70" s="10" t="s">
        <v>36</v>
      </c>
      <c r="E70" s="32" t="s">
        <v>8</v>
      </c>
      <c r="F70" s="32">
        <v>8.33</v>
      </c>
    </row>
    <row r="71" spans="1:6" x14ac:dyDescent="0.3">
      <c r="A71" s="28">
        <v>45126</v>
      </c>
      <c r="B71" s="9" t="s">
        <v>604</v>
      </c>
      <c r="C71" s="20"/>
      <c r="D71" s="10" t="s">
        <v>36</v>
      </c>
      <c r="E71" s="32" t="s">
        <v>8</v>
      </c>
      <c r="F71" s="32">
        <v>6.83</v>
      </c>
    </row>
    <row r="72" spans="1:6" x14ac:dyDescent="0.3">
      <c r="A72" s="28">
        <v>45126</v>
      </c>
      <c r="B72" s="9" t="s">
        <v>605</v>
      </c>
      <c r="C72" s="20"/>
      <c r="D72" s="30" t="s">
        <v>36</v>
      </c>
      <c r="E72" s="32" t="s">
        <v>8</v>
      </c>
      <c r="F72" s="32">
        <v>3.99</v>
      </c>
    </row>
    <row r="73" spans="1:6" x14ac:dyDescent="0.3">
      <c r="A73" s="28">
        <v>45126</v>
      </c>
      <c r="B73" s="9" t="s">
        <v>605</v>
      </c>
      <c r="C73" s="20"/>
      <c r="D73" s="30" t="s">
        <v>36</v>
      </c>
      <c r="E73" s="32" t="s">
        <v>8</v>
      </c>
      <c r="F73" s="32">
        <v>4.33</v>
      </c>
    </row>
    <row r="74" spans="1:6" x14ac:dyDescent="0.3">
      <c r="A74" s="28">
        <v>45126</v>
      </c>
      <c r="B74" s="9" t="s">
        <v>606</v>
      </c>
      <c r="C74" s="20"/>
      <c r="D74" s="30" t="s">
        <v>36</v>
      </c>
      <c r="E74" s="32" t="s">
        <v>8</v>
      </c>
      <c r="F74" s="32">
        <v>5.71</v>
      </c>
    </row>
    <row r="75" spans="1:6" x14ac:dyDescent="0.3">
      <c r="A75" s="28">
        <v>45126</v>
      </c>
      <c r="B75" s="9" t="s">
        <v>607</v>
      </c>
      <c r="C75" s="20"/>
      <c r="D75" s="10" t="s">
        <v>36</v>
      </c>
      <c r="E75" s="32" t="s">
        <v>8</v>
      </c>
      <c r="F75" s="32">
        <v>35.25</v>
      </c>
    </row>
    <row r="76" spans="1:6" x14ac:dyDescent="0.3">
      <c r="A76" s="28">
        <v>45126</v>
      </c>
      <c r="B76" s="9" t="s">
        <v>608</v>
      </c>
      <c r="C76" s="20"/>
      <c r="D76" s="10" t="s">
        <v>36</v>
      </c>
      <c r="E76" s="32" t="s">
        <v>8</v>
      </c>
      <c r="F76" s="32">
        <v>14.08</v>
      </c>
    </row>
    <row r="77" spans="1:6" x14ac:dyDescent="0.3">
      <c r="A77" s="28">
        <v>45126</v>
      </c>
      <c r="B77" s="9" t="s">
        <v>608</v>
      </c>
      <c r="C77" s="20"/>
      <c r="D77" s="10" t="s">
        <v>36</v>
      </c>
      <c r="E77" s="32" t="s">
        <v>8</v>
      </c>
      <c r="F77" s="32">
        <v>3.99</v>
      </c>
    </row>
    <row r="78" spans="1:6" x14ac:dyDescent="0.3">
      <c r="A78" s="28">
        <v>45126</v>
      </c>
      <c r="B78" s="9" t="s">
        <v>609</v>
      </c>
      <c r="C78" s="20"/>
      <c r="D78" s="30" t="s">
        <v>82</v>
      </c>
      <c r="E78" s="32" t="s">
        <v>8</v>
      </c>
      <c r="F78" s="32">
        <v>112.5</v>
      </c>
    </row>
    <row r="79" spans="1:6" x14ac:dyDescent="0.3">
      <c r="A79" s="28">
        <v>45126</v>
      </c>
      <c r="B79" s="9" t="s">
        <v>610</v>
      </c>
      <c r="C79" s="20"/>
      <c r="D79" s="30" t="s">
        <v>125</v>
      </c>
      <c r="E79" s="32" t="s">
        <v>8</v>
      </c>
      <c r="F79" s="32">
        <v>329.63</v>
      </c>
    </row>
    <row r="80" spans="1:6" x14ac:dyDescent="0.3">
      <c r="A80" s="28">
        <v>45126</v>
      </c>
      <c r="B80" s="9" t="s">
        <v>611</v>
      </c>
      <c r="C80" s="20"/>
      <c r="D80" s="30" t="s">
        <v>104</v>
      </c>
      <c r="E80" s="32" t="s">
        <v>8</v>
      </c>
      <c r="F80" s="32">
        <v>196.85</v>
      </c>
    </row>
    <row r="81" spans="1:6" x14ac:dyDescent="0.3">
      <c r="A81" s="28">
        <v>45126</v>
      </c>
      <c r="B81" s="9" t="s">
        <v>612</v>
      </c>
      <c r="C81" s="20"/>
      <c r="D81" s="30" t="s">
        <v>104</v>
      </c>
      <c r="E81" s="32" t="s">
        <v>8</v>
      </c>
      <c r="F81" s="32">
        <v>28.42</v>
      </c>
    </row>
    <row r="82" spans="1:6" x14ac:dyDescent="0.3">
      <c r="A82" s="28">
        <v>45126</v>
      </c>
      <c r="B82" s="9" t="s">
        <v>613</v>
      </c>
      <c r="C82" s="20"/>
      <c r="D82" s="30" t="s">
        <v>104</v>
      </c>
      <c r="E82" s="32" t="s">
        <v>8</v>
      </c>
      <c r="F82" s="32">
        <v>2.08</v>
      </c>
    </row>
    <row r="83" spans="1:6" x14ac:dyDescent="0.3">
      <c r="A83" s="28">
        <v>45126</v>
      </c>
      <c r="B83" s="9" t="s">
        <v>614</v>
      </c>
      <c r="C83" s="20"/>
      <c r="D83" s="30" t="s">
        <v>104</v>
      </c>
      <c r="E83" s="32" t="s">
        <v>8</v>
      </c>
      <c r="F83" s="32">
        <v>10.64</v>
      </c>
    </row>
    <row r="84" spans="1:6" x14ac:dyDescent="0.3">
      <c r="A84" s="28">
        <v>45126</v>
      </c>
      <c r="B84" s="9" t="s">
        <v>615</v>
      </c>
      <c r="C84" s="20"/>
      <c r="D84" s="30" t="s">
        <v>616</v>
      </c>
      <c r="E84" s="32" t="s">
        <v>8</v>
      </c>
      <c r="F84" s="32">
        <v>130</v>
      </c>
    </row>
    <row r="85" spans="1:6" x14ac:dyDescent="0.3">
      <c r="A85" s="28">
        <v>45126</v>
      </c>
      <c r="B85" s="9" t="s">
        <v>617</v>
      </c>
      <c r="C85" s="20"/>
      <c r="D85" s="10" t="s">
        <v>444</v>
      </c>
      <c r="E85" s="32" t="s">
        <v>8</v>
      </c>
      <c r="F85" s="32">
        <v>20.83</v>
      </c>
    </row>
    <row r="86" spans="1:6" x14ac:dyDescent="0.3">
      <c r="A86" s="28">
        <v>45126</v>
      </c>
      <c r="B86" s="9" t="s">
        <v>618</v>
      </c>
      <c r="C86" s="20"/>
      <c r="D86" s="10" t="s">
        <v>444</v>
      </c>
      <c r="E86" s="32" t="s">
        <v>8</v>
      </c>
      <c r="F86" s="32">
        <v>33.33</v>
      </c>
    </row>
    <row r="87" spans="1:6" x14ac:dyDescent="0.3">
      <c r="A87" s="28">
        <v>45126</v>
      </c>
      <c r="B87" s="9" t="s">
        <v>619</v>
      </c>
      <c r="C87" s="20"/>
      <c r="D87" s="10" t="s">
        <v>444</v>
      </c>
      <c r="E87" s="32" t="s">
        <v>8</v>
      </c>
      <c r="F87" s="32">
        <v>50</v>
      </c>
    </row>
    <row r="88" spans="1:6" x14ac:dyDescent="0.3">
      <c r="A88" s="28">
        <v>45126</v>
      </c>
      <c r="B88" s="9" t="s">
        <v>620</v>
      </c>
      <c r="C88" s="20"/>
      <c r="D88" s="10" t="s">
        <v>444</v>
      </c>
      <c r="E88" s="32" t="s">
        <v>8</v>
      </c>
      <c r="F88" s="32">
        <v>13.71</v>
      </c>
    </row>
    <row r="89" spans="1:6" x14ac:dyDescent="0.3">
      <c r="A89" s="28">
        <v>45126</v>
      </c>
      <c r="B89" s="9" t="s">
        <v>621</v>
      </c>
      <c r="C89" s="20"/>
      <c r="D89" s="30" t="s">
        <v>616</v>
      </c>
      <c r="E89" s="32" t="s">
        <v>8</v>
      </c>
      <c r="F89" s="32">
        <v>30</v>
      </c>
    </row>
    <row r="90" spans="1:6" x14ac:dyDescent="0.3">
      <c r="A90" s="28">
        <v>45126</v>
      </c>
      <c r="B90" s="9" t="s">
        <v>622</v>
      </c>
      <c r="C90" s="20"/>
      <c r="D90" s="30" t="s">
        <v>30</v>
      </c>
      <c r="E90" s="32" t="s">
        <v>8</v>
      </c>
      <c r="F90" s="32">
        <v>8.3800000000000008</v>
      </c>
    </row>
    <row r="91" spans="1:6" x14ac:dyDescent="0.3">
      <c r="A91" s="28">
        <v>45126</v>
      </c>
      <c r="B91" s="9" t="s">
        <v>623</v>
      </c>
      <c r="C91" s="20"/>
      <c r="D91" s="30" t="s">
        <v>104</v>
      </c>
      <c r="E91" s="32" t="s">
        <v>8</v>
      </c>
      <c r="F91" s="32">
        <v>310</v>
      </c>
    </row>
    <row r="92" spans="1:6" x14ac:dyDescent="0.3">
      <c r="A92" s="28">
        <v>45126</v>
      </c>
      <c r="B92" s="9" t="s">
        <v>624</v>
      </c>
      <c r="C92" s="20"/>
      <c r="D92" s="30" t="s">
        <v>104</v>
      </c>
      <c r="E92" s="32" t="s">
        <v>8</v>
      </c>
      <c r="F92" s="32">
        <v>34.85</v>
      </c>
    </row>
    <row r="93" spans="1:6" x14ac:dyDescent="0.3">
      <c r="A93" s="28">
        <v>45126</v>
      </c>
      <c r="B93" s="9" t="s">
        <v>625</v>
      </c>
      <c r="C93" s="20"/>
      <c r="D93" s="30" t="s">
        <v>16</v>
      </c>
      <c r="E93" s="32" t="s">
        <v>8</v>
      </c>
      <c r="F93" s="32">
        <v>7.49</v>
      </c>
    </row>
    <row r="94" spans="1:6" x14ac:dyDescent="0.3">
      <c r="A94" s="28">
        <v>45126</v>
      </c>
      <c r="B94" s="9" t="s">
        <v>626</v>
      </c>
      <c r="C94" s="20"/>
      <c r="D94" s="30" t="s">
        <v>16</v>
      </c>
      <c r="E94" s="32" t="s">
        <v>8</v>
      </c>
      <c r="F94" s="32">
        <v>37.479999999999997</v>
      </c>
    </row>
    <row r="95" spans="1:6" x14ac:dyDescent="0.3">
      <c r="A95" s="28">
        <v>45126</v>
      </c>
      <c r="B95" s="9" t="s">
        <v>627</v>
      </c>
      <c r="C95" s="20"/>
      <c r="D95" s="30" t="s">
        <v>16</v>
      </c>
      <c r="E95" s="32" t="s">
        <v>8</v>
      </c>
      <c r="F95" s="32">
        <v>14.83</v>
      </c>
    </row>
    <row r="96" spans="1:6" x14ac:dyDescent="0.3">
      <c r="A96" s="28">
        <v>45126</v>
      </c>
      <c r="B96" s="9" t="s">
        <v>628</v>
      </c>
      <c r="C96" s="20"/>
      <c r="D96" s="30" t="s">
        <v>16</v>
      </c>
      <c r="E96" s="32" t="s">
        <v>8</v>
      </c>
      <c r="F96" s="32">
        <v>37.29</v>
      </c>
    </row>
    <row r="97" spans="1:6" x14ac:dyDescent="0.3">
      <c r="A97" s="28">
        <v>45126</v>
      </c>
      <c r="B97" s="9" t="s">
        <v>629</v>
      </c>
      <c r="C97" s="20"/>
      <c r="D97" s="30" t="s">
        <v>16</v>
      </c>
      <c r="E97" s="32" t="s">
        <v>8</v>
      </c>
      <c r="F97" s="32">
        <v>35.020000000000003</v>
      </c>
    </row>
    <row r="98" spans="1:6" x14ac:dyDescent="0.3">
      <c r="A98" s="28">
        <v>45126</v>
      </c>
      <c r="B98" s="9" t="s">
        <v>630</v>
      </c>
      <c r="C98" s="20"/>
      <c r="D98" s="30" t="s">
        <v>16</v>
      </c>
      <c r="E98" s="32" t="s">
        <v>8</v>
      </c>
      <c r="F98" s="32">
        <v>210.95</v>
      </c>
    </row>
    <row r="99" spans="1:6" x14ac:dyDescent="0.3">
      <c r="A99" s="28">
        <v>45126</v>
      </c>
      <c r="B99" s="9" t="s">
        <v>631</v>
      </c>
      <c r="C99" s="20"/>
      <c r="D99" s="30" t="s">
        <v>16</v>
      </c>
      <c r="E99" s="32" t="s">
        <v>8</v>
      </c>
      <c r="F99" s="32">
        <v>17.690000000000001</v>
      </c>
    </row>
    <row r="100" spans="1:6" x14ac:dyDescent="0.3">
      <c r="A100" s="28">
        <v>45126</v>
      </c>
      <c r="B100" s="9" t="s">
        <v>632</v>
      </c>
      <c r="C100" s="20"/>
      <c r="D100" s="30" t="s">
        <v>16</v>
      </c>
      <c r="E100" s="32" t="s">
        <v>8</v>
      </c>
      <c r="F100" s="32">
        <v>-5.4</v>
      </c>
    </row>
    <row r="101" spans="1:6" x14ac:dyDescent="0.3">
      <c r="A101" s="28">
        <v>45126</v>
      </c>
      <c r="B101" s="9" t="s">
        <v>633</v>
      </c>
      <c r="C101" s="20"/>
      <c r="D101" s="10" t="s">
        <v>36</v>
      </c>
      <c r="E101" s="32" t="s">
        <v>8</v>
      </c>
      <c r="F101" s="32">
        <v>113.2</v>
      </c>
    </row>
    <row r="102" spans="1:6" x14ac:dyDescent="0.3">
      <c r="A102" s="28">
        <v>45126</v>
      </c>
      <c r="B102" s="9" t="s">
        <v>634</v>
      </c>
      <c r="C102" s="20"/>
      <c r="D102" s="10" t="s">
        <v>36</v>
      </c>
      <c r="E102" s="32" t="s">
        <v>8</v>
      </c>
      <c r="F102" s="32">
        <v>4.67</v>
      </c>
    </row>
    <row r="103" spans="1:6" x14ac:dyDescent="0.3">
      <c r="A103" s="28">
        <v>45126</v>
      </c>
      <c r="B103" s="9" t="s">
        <v>635</v>
      </c>
      <c r="C103" s="20"/>
      <c r="D103" s="10" t="s">
        <v>36</v>
      </c>
      <c r="E103" s="32" t="s">
        <v>8</v>
      </c>
      <c r="F103" s="32">
        <v>11.32</v>
      </c>
    </row>
    <row r="104" spans="1:6" x14ac:dyDescent="0.3">
      <c r="A104" s="28">
        <v>45126</v>
      </c>
      <c r="B104" s="9" t="s">
        <v>636</v>
      </c>
      <c r="C104" s="20"/>
      <c r="D104" s="10" t="s">
        <v>36</v>
      </c>
      <c r="E104" s="32" t="s">
        <v>8</v>
      </c>
      <c r="F104" s="32">
        <v>269.17</v>
      </c>
    </row>
    <row r="105" spans="1:6" x14ac:dyDescent="0.3">
      <c r="A105" s="28">
        <v>45126</v>
      </c>
      <c r="B105" s="9" t="s">
        <v>637</v>
      </c>
      <c r="C105" s="20"/>
      <c r="D105" s="30" t="s">
        <v>82</v>
      </c>
      <c r="E105" s="32" t="s">
        <v>8</v>
      </c>
      <c r="F105" s="32">
        <v>4.95</v>
      </c>
    </row>
    <row r="106" spans="1:6" x14ac:dyDescent="0.3">
      <c r="A106" s="28">
        <v>45126</v>
      </c>
      <c r="B106" s="9" t="s">
        <v>638</v>
      </c>
      <c r="C106" s="20"/>
      <c r="D106" s="10" t="s">
        <v>36</v>
      </c>
      <c r="E106" s="32" t="s">
        <v>8</v>
      </c>
      <c r="F106" s="32">
        <v>28.42</v>
      </c>
    </row>
    <row r="107" spans="1:6" x14ac:dyDescent="0.3">
      <c r="A107" s="28">
        <v>45126</v>
      </c>
      <c r="B107" s="29" t="s">
        <v>639</v>
      </c>
      <c r="C107" s="20"/>
      <c r="D107" s="30" t="s">
        <v>56</v>
      </c>
      <c r="E107" s="32" t="s">
        <v>8</v>
      </c>
      <c r="F107" s="32">
        <v>324.35000000000002</v>
      </c>
    </row>
    <row r="108" spans="1:6" x14ac:dyDescent="0.3">
      <c r="A108" s="28">
        <v>45126</v>
      </c>
      <c r="B108" s="9" t="s">
        <v>640</v>
      </c>
      <c r="C108" s="20"/>
      <c r="D108" s="30" t="s">
        <v>16</v>
      </c>
      <c r="E108" s="32" t="s">
        <v>8</v>
      </c>
      <c r="F108" s="32">
        <v>44.98</v>
      </c>
    </row>
    <row r="109" spans="1:6" x14ac:dyDescent="0.3">
      <c r="A109" s="28">
        <v>45126</v>
      </c>
      <c r="B109" s="9" t="s">
        <v>641</v>
      </c>
      <c r="C109" s="20"/>
      <c r="D109" s="30" t="s">
        <v>16</v>
      </c>
      <c r="E109" s="32" t="s">
        <v>8</v>
      </c>
      <c r="F109" s="32">
        <v>125</v>
      </c>
    </row>
    <row r="110" spans="1:6" x14ac:dyDescent="0.3">
      <c r="A110" s="28">
        <v>45126</v>
      </c>
      <c r="B110" s="9" t="s">
        <v>642</v>
      </c>
      <c r="C110" s="20"/>
      <c r="D110" s="30" t="s">
        <v>16</v>
      </c>
      <c r="E110" s="32" t="s">
        <v>8</v>
      </c>
      <c r="F110" s="32">
        <v>60.95</v>
      </c>
    </row>
    <row r="111" spans="1:6" x14ac:dyDescent="0.3">
      <c r="A111" s="28">
        <v>45126</v>
      </c>
      <c r="B111" s="9" t="s">
        <v>643</v>
      </c>
      <c r="C111" s="20"/>
      <c r="D111" s="10" t="s">
        <v>132</v>
      </c>
      <c r="E111" s="32" t="s">
        <v>8</v>
      </c>
      <c r="F111" s="32">
        <v>14.98</v>
      </c>
    </row>
    <row r="112" spans="1:6" x14ac:dyDescent="0.3">
      <c r="A112" s="28">
        <v>45126</v>
      </c>
      <c r="B112" s="29" t="s">
        <v>644</v>
      </c>
      <c r="C112" s="20"/>
      <c r="D112" s="10" t="s">
        <v>36</v>
      </c>
      <c r="E112" s="32" t="s">
        <v>8</v>
      </c>
      <c r="F112" s="32">
        <v>33.6</v>
      </c>
    </row>
    <row r="113" spans="1:6" x14ac:dyDescent="0.3">
      <c r="A113" s="28">
        <v>45126</v>
      </c>
      <c r="B113" s="9" t="s">
        <v>645</v>
      </c>
      <c r="C113" s="20"/>
      <c r="D113" s="10" t="s">
        <v>36</v>
      </c>
      <c r="E113" s="32" t="s">
        <v>8</v>
      </c>
      <c r="F113" s="32">
        <v>22.85</v>
      </c>
    </row>
    <row r="114" spans="1:6" x14ac:dyDescent="0.3">
      <c r="A114" s="28">
        <v>45126</v>
      </c>
      <c r="B114" s="9" t="s">
        <v>646</v>
      </c>
      <c r="C114" s="20"/>
      <c r="D114" s="10" t="s">
        <v>36</v>
      </c>
      <c r="E114" s="32" t="s">
        <v>8</v>
      </c>
      <c r="F114" s="32">
        <v>19.3</v>
      </c>
    </row>
    <row r="115" spans="1:6" x14ac:dyDescent="0.3">
      <c r="A115" s="28">
        <v>45126</v>
      </c>
      <c r="B115" s="9" t="s">
        <v>647</v>
      </c>
      <c r="C115" s="20"/>
      <c r="D115" s="30" t="s">
        <v>163</v>
      </c>
      <c r="E115" s="32" t="s">
        <v>8</v>
      </c>
      <c r="F115" s="32">
        <v>118.75</v>
      </c>
    </row>
    <row r="116" spans="1:6" x14ac:dyDescent="0.3">
      <c r="A116" s="28">
        <v>45126</v>
      </c>
      <c r="B116" s="9" t="s">
        <v>648</v>
      </c>
      <c r="C116" s="20"/>
      <c r="D116" s="10" t="s">
        <v>36</v>
      </c>
      <c r="E116" s="32" t="s">
        <v>8</v>
      </c>
      <c r="F116" s="32">
        <v>326.64999999999998</v>
      </c>
    </row>
    <row r="117" spans="1:6" x14ac:dyDescent="0.3">
      <c r="A117" s="28">
        <v>45126</v>
      </c>
      <c r="B117" s="9" t="s">
        <v>648</v>
      </c>
      <c r="C117" s="20"/>
      <c r="D117" s="10" t="s">
        <v>36</v>
      </c>
      <c r="E117" s="32" t="s">
        <v>8</v>
      </c>
      <c r="F117" s="32">
        <v>189.98</v>
      </c>
    </row>
    <row r="118" spans="1:6" x14ac:dyDescent="0.3">
      <c r="A118" s="28">
        <v>45126</v>
      </c>
      <c r="B118" s="9" t="s">
        <v>649</v>
      </c>
      <c r="C118" s="20"/>
      <c r="D118" s="30" t="s">
        <v>163</v>
      </c>
      <c r="E118" s="32" t="s">
        <v>8</v>
      </c>
      <c r="F118" s="32">
        <v>59.98</v>
      </c>
    </row>
    <row r="119" spans="1:6" x14ac:dyDescent="0.3">
      <c r="A119" s="28">
        <v>45126</v>
      </c>
      <c r="B119" s="9" t="s">
        <v>649</v>
      </c>
      <c r="C119" s="20"/>
      <c r="D119" s="30" t="s">
        <v>163</v>
      </c>
      <c r="E119" s="32" t="s">
        <v>8</v>
      </c>
      <c r="F119" s="32">
        <v>59.98</v>
      </c>
    </row>
    <row r="120" spans="1:6" x14ac:dyDescent="0.3">
      <c r="A120" s="28">
        <v>45126</v>
      </c>
      <c r="B120" s="9" t="s">
        <v>649</v>
      </c>
      <c r="C120" s="20"/>
      <c r="D120" s="30" t="s">
        <v>163</v>
      </c>
      <c r="E120" s="32" t="s">
        <v>8</v>
      </c>
      <c r="F120" s="32">
        <v>-59.98</v>
      </c>
    </row>
    <row r="121" spans="1:6" x14ac:dyDescent="0.3">
      <c r="A121" s="28">
        <v>45126</v>
      </c>
      <c r="B121" s="9" t="s">
        <v>650</v>
      </c>
      <c r="C121" s="20"/>
      <c r="D121" s="30" t="s">
        <v>208</v>
      </c>
      <c r="E121" s="32" t="s">
        <v>8</v>
      </c>
      <c r="F121" s="32">
        <v>27.05</v>
      </c>
    </row>
    <row r="122" spans="1:6" x14ac:dyDescent="0.3">
      <c r="A122" s="28">
        <v>45126</v>
      </c>
      <c r="B122" s="9" t="s">
        <v>651</v>
      </c>
      <c r="C122" s="20"/>
      <c r="D122" s="30" t="s">
        <v>208</v>
      </c>
      <c r="E122" s="32" t="s">
        <v>8</v>
      </c>
      <c r="F122" s="32">
        <v>18</v>
      </c>
    </row>
    <row r="123" spans="1:6" x14ac:dyDescent="0.3">
      <c r="A123" s="28">
        <v>45126</v>
      </c>
      <c r="B123" s="9" t="s">
        <v>652</v>
      </c>
      <c r="C123" s="20"/>
      <c r="D123" s="30" t="s">
        <v>141</v>
      </c>
      <c r="E123" s="32" t="s">
        <v>8</v>
      </c>
      <c r="F123" s="32">
        <v>270.52999999999997</v>
      </c>
    </row>
    <row r="124" spans="1:6" x14ac:dyDescent="0.3">
      <c r="A124" s="28">
        <v>45126</v>
      </c>
      <c r="B124" s="29" t="s">
        <v>653</v>
      </c>
      <c r="C124" s="20"/>
      <c r="D124" s="30" t="s">
        <v>161</v>
      </c>
      <c r="E124" s="32" t="s">
        <v>8</v>
      </c>
      <c r="F124" s="32">
        <v>12.66</v>
      </c>
    </row>
    <row r="125" spans="1:6" x14ac:dyDescent="0.3">
      <c r="A125" s="28">
        <v>45126</v>
      </c>
      <c r="B125" s="29" t="s">
        <v>654</v>
      </c>
      <c r="C125" s="20"/>
      <c r="D125" s="30" t="s">
        <v>161</v>
      </c>
      <c r="E125" s="32" t="s">
        <v>8</v>
      </c>
      <c r="F125" s="32">
        <v>23.56</v>
      </c>
    </row>
    <row r="126" spans="1:6" x14ac:dyDescent="0.3">
      <c r="A126" s="28">
        <v>45126</v>
      </c>
      <c r="B126" s="29" t="s">
        <v>655</v>
      </c>
      <c r="C126" s="20"/>
      <c r="D126" s="30" t="s">
        <v>161</v>
      </c>
      <c r="E126" s="32" t="s">
        <v>8</v>
      </c>
      <c r="F126" s="32">
        <v>5.37</v>
      </c>
    </row>
    <row r="127" spans="1:6" x14ac:dyDescent="0.3">
      <c r="A127" s="28">
        <v>45126</v>
      </c>
      <c r="B127" s="29" t="s">
        <v>655</v>
      </c>
      <c r="C127" s="20"/>
      <c r="D127" s="30" t="s">
        <v>161</v>
      </c>
      <c r="E127" s="32" t="s">
        <v>8</v>
      </c>
      <c r="F127" s="32">
        <v>90.4</v>
      </c>
    </row>
    <row r="128" spans="1:6" x14ac:dyDescent="0.3">
      <c r="A128" s="28">
        <v>45126</v>
      </c>
      <c r="B128" s="29" t="s">
        <v>655</v>
      </c>
      <c r="C128" s="20"/>
      <c r="D128" s="30" t="s">
        <v>161</v>
      </c>
      <c r="E128" s="32" t="s">
        <v>8</v>
      </c>
      <c r="F128" s="32">
        <v>21.83</v>
      </c>
    </row>
    <row r="129" spans="1:6" x14ac:dyDescent="0.3">
      <c r="A129" s="28">
        <v>45126</v>
      </c>
      <c r="B129" s="29" t="s">
        <v>655</v>
      </c>
      <c r="C129" s="20"/>
      <c r="D129" s="30" t="s">
        <v>161</v>
      </c>
      <c r="E129" s="32" t="s">
        <v>8</v>
      </c>
      <c r="F129" s="32">
        <v>-6.31</v>
      </c>
    </row>
    <row r="130" spans="1:6" x14ac:dyDescent="0.3">
      <c r="A130" s="28">
        <v>45126</v>
      </c>
      <c r="B130" s="29" t="s">
        <v>656</v>
      </c>
      <c r="C130" s="20"/>
      <c r="D130" s="30" t="s">
        <v>161</v>
      </c>
      <c r="E130" s="32" t="s">
        <v>8</v>
      </c>
      <c r="F130" s="32">
        <v>104.21</v>
      </c>
    </row>
    <row r="131" spans="1:6" x14ac:dyDescent="0.3">
      <c r="A131" s="28">
        <v>45126</v>
      </c>
      <c r="B131" s="29" t="s">
        <v>657</v>
      </c>
      <c r="C131" s="20"/>
      <c r="D131" s="30" t="s">
        <v>161</v>
      </c>
      <c r="E131" s="32" t="s">
        <v>8</v>
      </c>
      <c r="F131" s="32">
        <v>2264.13</v>
      </c>
    </row>
    <row r="132" spans="1:6" x14ac:dyDescent="0.3">
      <c r="A132" s="28">
        <v>45126</v>
      </c>
      <c r="B132" s="29" t="s">
        <v>658</v>
      </c>
      <c r="C132" s="20"/>
      <c r="D132" s="30" t="s">
        <v>161</v>
      </c>
      <c r="E132" s="32" t="s">
        <v>8</v>
      </c>
      <c r="F132" s="32">
        <v>113</v>
      </c>
    </row>
    <row r="133" spans="1:6" x14ac:dyDescent="0.3">
      <c r="A133" s="28">
        <v>45126</v>
      </c>
      <c r="B133" s="29" t="s">
        <v>659</v>
      </c>
      <c r="C133" s="20"/>
      <c r="D133" s="30" t="s">
        <v>161</v>
      </c>
      <c r="E133" s="32" t="s">
        <v>8</v>
      </c>
      <c r="F133" s="32">
        <v>119.92</v>
      </c>
    </row>
    <row r="134" spans="1:6" x14ac:dyDescent="0.3">
      <c r="A134" s="28">
        <v>45126</v>
      </c>
      <c r="B134" s="29" t="s">
        <v>660</v>
      </c>
      <c r="C134" s="20"/>
      <c r="D134" s="30" t="s">
        <v>161</v>
      </c>
      <c r="E134" s="32" t="s">
        <v>8</v>
      </c>
      <c r="F134" s="32">
        <v>37</v>
      </c>
    </row>
    <row r="135" spans="1:6" x14ac:dyDescent="0.3">
      <c r="A135" s="28">
        <v>45126</v>
      </c>
      <c r="B135" s="29" t="s">
        <v>660</v>
      </c>
      <c r="C135" s="20"/>
      <c r="D135" s="30" t="s">
        <v>161</v>
      </c>
      <c r="E135" s="32" t="s">
        <v>8</v>
      </c>
      <c r="F135" s="32">
        <v>33</v>
      </c>
    </row>
    <row r="136" spans="1:6" x14ac:dyDescent="0.3">
      <c r="A136" s="28">
        <v>45126</v>
      </c>
      <c r="B136" s="29" t="s">
        <v>660</v>
      </c>
      <c r="C136" s="20"/>
      <c r="D136" s="30" t="s">
        <v>161</v>
      </c>
      <c r="E136" s="32" t="s">
        <v>8</v>
      </c>
      <c r="F136" s="32">
        <v>37</v>
      </c>
    </row>
    <row r="137" spans="1:6" x14ac:dyDescent="0.3">
      <c r="A137" s="28">
        <v>45126</v>
      </c>
      <c r="B137" s="29" t="s">
        <v>661</v>
      </c>
      <c r="C137" s="20"/>
      <c r="D137" s="30" t="s">
        <v>161</v>
      </c>
      <c r="E137" s="32" t="s">
        <v>8</v>
      </c>
      <c r="F137" s="32">
        <v>63.32</v>
      </c>
    </row>
    <row r="138" spans="1:6" x14ac:dyDescent="0.3">
      <c r="A138" s="28">
        <v>45126</v>
      </c>
      <c r="B138" s="29" t="s">
        <v>661</v>
      </c>
      <c r="C138" s="20"/>
      <c r="D138" s="30" t="s">
        <v>161</v>
      </c>
      <c r="E138" s="32" t="s">
        <v>8</v>
      </c>
      <c r="F138" s="32">
        <v>3.65</v>
      </c>
    </row>
    <row r="139" spans="1:6" x14ac:dyDescent="0.3">
      <c r="A139" s="28">
        <v>45126</v>
      </c>
      <c r="B139" s="29" t="s">
        <v>489</v>
      </c>
      <c r="C139" s="20"/>
      <c r="D139" s="30" t="s">
        <v>161</v>
      </c>
      <c r="E139" s="32" t="s">
        <v>8</v>
      </c>
      <c r="F139" s="32">
        <v>81.94</v>
      </c>
    </row>
    <row r="140" spans="1:6" x14ac:dyDescent="0.3">
      <c r="A140" s="28">
        <v>45126</v>
      </c>
      <c r="B140" s="29" t="s">
        <v>662</v>
      </c>
      <c r="C140" s="20"/>
      <c r="D140" s="30" t="s">
        <v>161</v>
      </c>
      <c r="E140" s="32" t="s">
        <v>8</v>
      </c>
      <c r="F140" s="32">
        <v>184.89</v>
      </c>
    </row>
    <row r="141" spans="1:6" x14ac:dyDescent="0.3">
      <c r="A141" s="28">
        <v>45126</v>
      </c>
      <c r="B141" s="29" t="s">
        <v>663</v>
      </c>
      <c r="C141" s="20"/>
      <c r="D141" s="30" t="s">
        <v>161</v>
      </c>
      <c r="E141" s="32" t="s">
        <v>8</v>
      </c>
      <c r="F141" s="32">
        <v>258.33</v>
      </c>
    </row>
    <row r="142" spans="1:6" x14ac:dyDescent="0.3">
      <c r="A142" s="28">
        <v>45126</v>
      </c>
      <c r="B142" s="29" t="s">
        <v>144</v>
      </c>
      <c r="C142" s="20"/>
      <c r="D142" s="30" t="s">
        <v>145</v>
      </c>
      <c r="E142" s="32" t="s">
        <v>8</v>
      </c>
      <c r="F142" s="32">
        <v>8.1</v>
      </c>
    </row>
    <row r="143" spans="1:6" x14ac:dyDescent="0.3">
      <c r="A143" s="28">
        <v>45126</v>
      </c>
      <c r="B143" s="29" t="s">
        <v>146</v>
      </c>
      <c r="C143" s="20"/>
      <c r="D143" s="30" t="s">
        <v>145</v>
      </c>
      <c r="E143" s="32">
        <f>F143/100*20</f>
        <v>24.491999999999997</v>
      </c>
      <c r="F143" s="32">
        <v>122.46</v>
      </c>
    </row>
    <row r="144" spans="1:6" x14ac:dyDescent="0.3">
      <c r="A144" s="28">
        <v>45126</v>
      </c>
      <c r="B144" s="29" t="s">
        <v>664</v>
      </c>
      <c r="C144" s="20"/>
      <c r="D144" s="30" t="s">
        <v>145</v>
      </c>
      <c r="E144" s="32" t="s">
        <v>8</v>
      </c>
      <c r="F144" s="32">
        <v>0.05</v>
      </c>
    </row>
    <row r="145" spans="1:6" x14ac:dyDescent="0.3">
      <c r="A145" s="28">
        <v>45126</v>
      </c>
      <c r="B145" s="29" t="s">
        <v>665</v>
      </c>
      <c r="C145" s="20"/>
      <c r="D145" s="30" t="s">
        <v>38</v>
      </c>
      <c r="E145" s="32" t="s">
        <v>8</v>
      </c>
      <c r="F145" s="32">
        <v>249.17</v>
      </c>
    </row>
    <row r="146" spans="1:6" x14ac:dyDescent="0.3">
      <c r="A146" s="28">
        <v>45126</v>
      </c>
      <c r="B146" s="29" t="s">
        <v>147</v>
      </c>
      <c r="C146" s="20"/>
      <c r="D146" s="30" t="s">
        <v>145</v>
      </c>
      <c r="E146" s="32" t="s">
        <v>8</v>
      </c>
      <c r="F146" s="32">
        <v>29.18</v>
      </c>
    </row>
    <row r="147" spans="1:6" x14ac:dyDescent="0.3">
      <c r="A147" s="28">
        <v>45126</v>
      </c>
      <c r="B147" s="29" t="s">
        <v>149</v>
      </c>
      <c r="C147" s="20"/>
      <c r="D147" s="30" t="s">
        <v>145</v>
      </c>
      <c r="E147" s="32" t="s">
        <v>8</v>
      </c>
      <c r="F147" s="32">
        <v>16.61</v>
      </c>
    </row>
    <row r="148" spans="1:6" x14ac:dyDescent="0.3">
      <c r="A148" s="28">
        <v>45126</v>
      </c>
      <c r="B148" s="9" t="s">
        <v>666</v>
      </c>
      <c r="C148" s="20"/>
      <c r="D148" s="30" t="s">
        <v>151</v>
      </c>
      <c r="E148" s="32" t="s">
        <v>8</v>
      </c>
      <c r="F148" s="32">
        <v>62</v>
      </c>
    </row>
    <row r="149" spans="1:6" x14ac:dyDescent="0.3">
      <c r="A149" s="28">
        <v>45126</v>
      </c>
      <c r="B149" s="9" t="s">
        <v>667</v>
      </c>
      <c r="C149" s="20"/>
      <c r="D149" s="30" t="s">
        <v>151</v>
      </c>
      <c r="E149" s="32" t="s">
        <v>8</v>
      </c>
      <c r="F149" s="32">
        <v>14</v>
      </c>
    </row>
    <row r="150" spans="1:6" x14ac:dyDescent="0.3">
      <c r="A150" s="28">
        <v>45126</v>
      </c>
      <c r="B150" s="9" t="s">
        <v>668</v>
      </c>
      <c r="C150" s="20"/>
      <c r="D150" s="30" t="s">
        <v>151</v>
      </c>
      <c r="E150" s="32" t="s">
        <v>8</v>
      </c>
      <c r="F150" s="32">
        <v>29.92</v>
      </c>
    </row>
    <row r="151" spans="1:6" x14ac:dyDescent="0.3">
      <c r="A151" s="28">
        <v>45126</v>
      </c>
      <c r="B151" s="9" t="s">
        <v>669</v>
      </c>
      <c r="C151" s="20"/>
      <c r="D151" s="30" t="s">
        <v>151</v>
      </c>
      <c r="E151" s="32" t="s">
        <v>8</v>
      </c>
      <c r="F151" s="32">
        <v>212.65</v>
      </c>
    </row>
    <row r="152" spans="1:6" x14ac:dyDescent="0.3">
      <c r="A152" s="28">
        <v>45126</v>
      </c>
      <c r="B152" s="9" t="s">
        <v>669</v>
      </c>
      <c r="C152" s="20"/>
      <c r="D152" s="30" t="s">
        <v>151</v>
      </c>
      <c r="E152" s="32" t="s">
        <v>8</v>
      </c>
      <c r="F152" s="32">
        <v>159.15</v>
      </c>
    </row>
    <row r="153" spans="1:6" x14ac:dyDescent="0.3">
      <c r="A153" s="28">
        <v>45126</v>
      </c>
      <c r="B153" s="9" t="s">
        <v>670</v>
      </c>
      <c r="C153" s="20"/>
      <c r="D153" s="30" t="s">
        <v>151</v>
      </c>
      <c r="E153" s="32" t="s">
        <v>8</v>
      </c>
      <c r="F153" s="32">
        <v>8</v>
      </c>
    </row>
    <row r="154" spans="1:6" x14ac:dyDescent="0.3">
      <c r="A154" s="28">
        <v>45126</v>
      </c>
      <c r="B154" s="9" t="s">
        <v>670</v>
      </c>
      <c r="C154" s="20"/>
      <c r="D154" s="30" t="s">
        <v>151</v>
      </c>
      <c r="E154" s="32" t="s">
        <v>8</v>
      </c>
      <c r="F154" s="32">
        <v>61.07</v>
      </c>
    </row>
    <row r="155" spans="1:6" x14ac:dyDescent="0.3">
      <c r="A155" s="28">
        <v>45126</v>
      </c>
      <c r="B155" s="9" t="s">
        <v>671</v>
      </c>
      <c r="C155" s="20"/>
      <c r="D155" s="30" t="s">
        <v>163</v>
      </c>
      <c r="E155" s="32" t="s">
        <v>8</v>
      </c>
      <c r="F155" s="32">
        <v>40.799999999999997</v>
      </c>
    </row>
    <row r="156" spans="1:6" x14ac:dyDescent="0.3">
      <c r="A156" s="28">
        <v>45126</v>
      </c>
      <c r="B156" s="9" t="s">
        <v>672</v>
      </c>
      <c r="C156" s="20"/>
      <c r="D156" s="30" t="s">
        <v>317</v>
      </c>
      <c r="E156" s="32" t="s">
        <v>8</v>
      </c>
      <c r="F156" s="32">
        <v>4.9800000000000004</v>
      </c>
    </row>
    <row r="157" spans="1:6" x14ac:dyDescent="0.3">
      <c r="A157" s="28">
        <v>45126</v>
      </c>
      <c r="B157" s="9" t="s">
        <v>673</v>
      </c>
      <c r="C157" s="20"/>
      <c r="D157" s="30" t="s">
        <v>317</v>
      </c>
      <c r="E157" s="32" t="s">
        <v>8</v>
      </c>
      <c r="F157" s="32">
        <v>13.99</v>
      </c>
    </row>
    <row r="158" spans="1:6" x14ac:dyDescent="0.3">
      <c r="A158" s="28">
        <v>45126</v>
      </c>
      <c r="B158" s="9" t="s">
        <v>674</v>
      </c>
      <c r="C158" s="20"/>
      <c r="D158" s="30" t="s">
        <v>675</v>
      </c>
      <c r="E158" s="32" t="s">
        <v>8</v>
      </c>
      <c r="F158" s="32">
        <v>12.46</v>
      </c>
    </row>
    <row r="159" spans="1:6" x14ac:dyDescent="0.3">
      <c r="A159" s="28">
        <v>45126</v>
      </c>
      <c r="B159" s="9" t="s">
        <v>676</v>
      </c>
      <c r="C159" s="20"/>
      <c r="D159" s="10" t="s">
        <v>30</v>
      </c>
      <c r="E159" s="32" t="s">
        <v>8</v>
      </c>
      <c r="F159" s="32">
        <v>15.82</v>
      </c>
    </row>
    <row r="160" spans="1:6" x14ac:dyDescent="0.3">
      <c r="A160" s="28">
        <v>45126</v>
      </c>
      <c r="B160" s="9" t="s">
        <v>677</v>
      </c>
      <c r="C160" s="20"/>
      <c r="D160" s="10" t="s">
        <v>38</v>
      </c>
      <c r="E160" s="32" t="s">
        <v>8</v>
      </c>
      <c r="F160" s="32">
        <v>7.73</v>
      </c>
    </row>
    <row r="161" spans="1:6" x14ac:dyDescent="0.3">
      <c r="A161" s="28">
        <v>45126</v>
      </c>
      <c r="B161" s="9" t="s">
        <v>678</v>
      </c>
      <c r="C161" s="20"/>
      <c r="D161" s="30" t="s">
        <v>38</v>
      </c>
      <c r="E161" s="32" t="s">
        <v>8</v>
      </c>
      <c r="F161" s="32">
        <v>7.73</v>
      </c>
    </row>
    <row r="162" spans="1:6" x14ac:dyDescent="0.3">
      <c r="A162" s="28">
        <v>45126</v>
      </c>
      <c r="B162" s="9" t="s">
        <v>679</v>
      </c>
      <c r="C162" s="20"/>
      <c r="D162" s="30" t="s">
        <v>159</v>
      </c>
      <c r="E162" s="32" t="s">
        <v>8</v>
      </c>
      <c r="F162" s="32">
        <v>2.08</v>
      </c>
    </row>
    <row r="163" spans="1:6" x14ac:dyDescent="0.3">
      <c r="A163" s="28">
        <v>45126</v>
      </c>
      <c r="B163" s="9" t="s">
        <v>680</v>
      </c>
      <c r="C163" s="20"/>
      <c r="D163" s="30" t="s">
        <v>159</v>
      </c>
      <c r="E163" s="32" t="s">
        <v>8</v>
      </c>
      <c r="F163" s="32">
        <v>2.17</v>
      </c>
    </row>
    <row r="164" spans="1:6" x14ac:dyDescent="0.3">
      <c r="A164" s="28">
        <v>45126</v>
      </c>
      <c r="B164" s="9" t="s">
        <v>680</v>
      </c>
      <c r="C164" s="20"/>
      <c r="D164" s="30" t="s">
        <v>159</v>
      </c>
      <c r="E164" s="32" t="s">
        <v>8</v>
      </c>
      <c r="F164" s="32">
        <v>3.71</v>
      </c>
    </row>
    <row r="165" spans="1:6" x14ac:dyDescent="0.3">
      <c r="A165" s="28">
        <v>45126</v>
      </c>
      <c r="B165" s="9" t="s">
        <v>680</v>
      </c>
      <c r="C165" s="20"/>
      <c r="D165" s="30" t="s">
        <v>159</v>
      </c>
      <c r="E165" s="32" t="s">
        <v>8</v>
      </c>
      <c r="F165" s="32">
        <v>5.29</v>
      </c>
    </row>
    <row r="166" spans="1:6" x14ac:dyDescent="0.3">
      <c r="A166" s="28">
        <v>45126</v>
      </c>
      <c r="B166" s="9" t="s">
        <v>680</v>
      </c>
      <c r="C166" s="20"/>
      <c r="D166" s="30" t="s">
        <v>159</v>
      </c>
      <c r="E166" s="32" t="s">
        <v>8</v>
      </c>
      <c r="F166" s="32">
        <v>10.58</v>
      </c>
    </row>
    <row r="167" spans="1:6" x14ac:dyDescent="0.3">
      <c r="A167" s="28">
        <v>45126</v>
      </c>
      <c r="B167" s="9" t="s">
        <v>681</v>
      </c>
      <c r="C167" s="20"/>
      <c r="D167" s="30" t="s">
        <v>163</v>
      </c>
      <c r="E167" s="32" t="s">
        <v>8</v>
      </c>
      <c r="F167" s="32">
        <v>216.64</v>
      </c>
    </row>
    <row r="168" spans="1:6" x14ac:dyDescent="0.3">
      <c r="A168" s="28">
        <v>45126</v>
      </c>
      <c r="B168" s="9" t="s">
        <v>682</v>
      </c>
      <c r="C168" s="20"/>
      <c r="D168" s="10" t="s">
        <v>36</v>
      </c>
      <c r="E168" s="32" t="s">
        <v>8</v>
      </c>
      <c r="F168" s="32">
        <v>31.67</v>
      </c>
    </row>
    <row r="169" spans="1:6" x14ac:dyDescent="0.3">
      <c r="A169" s="28">
        <v>45126</v>
      </c>
      <c r="B169" s="9" t="s">
        <v>683</v>
      </c>
      <c r="C169" s="20"/>
      <c r="D169" s="10" t="s">
        <v>36</v>
      </c>
      <c r="E169" s="32" t="s">
        <v>8</v>
      </c>
      <c r="F169" s="32">
        <v>12.92</v>
      </c>
    </row>
    <row r="170" spans="1:6" x14ac:dyDescent="0.3">
      <c r="A170" s="28">
        <v>45126</v>
      </c>
      <c r="B170" s="29" t="s">
        <v>325</v>
      </c>
      <c r="C170" s="20"/>
      <c r="D170" s="10" t="s">
        <v>174</v>
      </c>
      <c r="E170" s="32">
        <f>F170/100*20</f>
        <v>1.798</v>
      </c>
      <c r="F170" s="32">
        <v>8.99</v>
      </c>
    </row>
    <row r="171" spans="1:6" x14ac:dyDescent="0.3">
      <c r="A171" s="28">
        <v>45126</v>
      </c>
      <c r="B171" s="9" t="s">
        <v>684</v>
      </c>
      <c r="C171" s="20"/>
      <c r="D171" s="30" t="s">
        <v>174</v>
      </c>
      <c r="E171" s="32" t="s">
        <v>8</v>
      </c>
      <c r="F171" s="32">
        <v>189.71</v>
      </c>
    </row>
    <row r="172" spans="1:6" x14ac:dyDescent="0.3">
      <c r="A172" s="28">
        <v>45126</v>
      </c>
      <c r="B172" s="9" t="s">
        <v>685</v>
      </c>
      <c r="C172" s="20"/>
      <c r="D172" s="30" t="s">
        <v>174</v>
      </c>
      <c r="E172" s="32" t="s">
        <v>8</v>
      </c>
      <c r="F172" s="32">
        <v>25</v>
      </c>
    </row>
    <row r="173" spans="1:6" x14ac:dyDescent="0.3">
      <c r="A173" s="28">
        <v>45126</v>
      </c>
      <c r="B173" s="9" t="s">
        <v>686</v>
      </c>
      <c r="C173" s="20"/>
      <c r="D173" s="30" t="s">
        <v>174</v>
      </c>
      <c r="E173" s="32" t="s">
        <v>8</v>
      </c>
      <c r="F173" s="32">
        <v>106.67</v>
      </c>
    </row>
    <row r="174" spans="1:6" x14ac:dyDescent="0.3">
      <c r="A174" s="28">
        <v>45126</v>
      </c>
      <c r="B174" s="9" t="s">
        <v>687</v>
      </c>
      <c r="C174" s="20"/>
      <c r="D174" s="30" t="s">
        <v>181</v>
      </c>
      <c r="E174" s="32" t="s">
        <v>8</v>
      </c>
      <c r="F174" s="32">
        <v>7.73</v>
      </c>
    </row>
    <row r="175" spans="1:6" x14ac:dyDescent="0.3">
      <c r="A175" s="28">
        <v>45126</v>
      </c>
      <c r="B175" s="9" t="s">
        <v>688</v>
      </c>
      <c r="C175" s="20"/>
      <c r="D175" s="30" t="s">
        <v>18</v>
      </c>
      <c r="E175" s="32" t="s">
        <v>8</v>
      </c>
      <c r="F175" s="32">
        <v>75</v>
      </c>
    </row>
    <row r="176" spans="1:6" x14ac:dyDescent="0.3">
      <c r="A176" s="28">
        <v>45126</v>
      </c>
      <c r="B176" s="9" t="s">
        <v>689</v>
      </c>
      <c r="C176" s="20"/>
      <c r="D176" s="30" t="s">
        <v>18</v>
      </c>
      <c r="E176" s="32" t="s">
        <v>8</v>
      </c>
      <c r="F176" s="32">
        <v>295.2</v>
      </c>
    </row>
    <row r="177" spans="1:6" x14ac:dyDescent="0.3">
      <c r="A177" s="28">
        <v>45126</v>
      </c>
      <c r="B177" s="9" t="s">
        <v>690</v>
      </c>
      <c r="C177" s="20"/>
      <c r="D177" s="30" t="s">
        <v>36</v>
      </c>
      <c r="E177" s="32" t="s">
        <v>8</v>
      </c>
      <c r="F177" s="32">
        <v>26.67</v>
      </c>
    </row>
    <row r="178" spans="1:6" x14ac:dyDescent="0.3">
      <c r="A178" s="28">
        <v>45126</v>
      </c>
      <c r="B178" s="9" t="s">
        <v>691</v>
      </c>
      <c r="C178" s="20"/>
      <c r="D178" s="30" t="s">
        <v>32</v>
      </c>
      <c r="E178" s="32" t="s">
        <v>8</v>
      </c>
      <c r="F178" s="32">
        <v>92</v>
      </c>
    </row>
    <row r="179" spans="1:6" x14ac:dyDescent="0.3">
      <c r="A179" s="28">
        <v>45126</v>
      </c>
      <c r="B179" s="29" t="s">
        <v>692</v>
      </c>
      <c r="C179" s="20"/>
      <c r="D179" s="30" t="s">
        <v>82</v>
      </c>
      <c r="E179" s="32" t="s">
        <v>8</v>
      </c>
      <c r="F179" s="32">
        <v>113.95</v>
      </c>
    </row>
    <row r="180" spans="1:6" x14ac:dyDescent="0.3">
      <c r="A180" s="28">
        <v>45126</v>
      </c>
      <c r="B180" s="29" t="s">
        <v>693</v>
      </c>
      <c r="C180" s="20"/>
      <c r="D180" s="10" t="s">
        <v>30</v>
      </c>
      <c r="E180" s="32" t="s">
        <v>8</v>
      </c>
      <c r="F180" s="32">
        <v>26</v>
      </c>
    </row>
    <row r="181" spans="1:6" x14ac:dyDescent="0.3">
      <c r="A181" s="28">
        <v>45126</v>
      </c>
      <c r="B181" s="29" t="s">
        <v>694</v>
      </c>
      <c r="C181" s="20"/>
      <c r="D181" s="10" t="s">
        <v>36</v>
      </c>
      <c r="E181" s="32" t="s">
        <v>8</v>
      </c>
      <c r="F181" s="32">
        <v>7.73</v>
      </c>
    </row>
    <row r="182" spans="1:6" x14ac:dyDescent="0.3">
      <c r="A182" s="28">
        <v>45126</v>
      </c>
      <c r="B182" s="29" t="s">
        <v>695</v>
      </c>
      <c r="C182" s="20"/>
      <c r="D182" s="10" t="s">
        <v>36</v>
      </c>
      <c r="E182" s="32" t="s">
        <v>8</v>
      </c>
      <c r="F182" s="32">
        <v>19</v>
      </c>
    </row>
    <row r="183" spans="1:6" x14ac:dyDescent="0.3">
      <c r="A183" s="28">
        <v>45126</v>
      </c>
      <c r="B183" s="29" t="s">
        <v>696</v>
      </c>
      <c r="C183" s="20"/>
      <c r="D183" s="10" t="s">
        <v>36</v>
      </c>
      <c r="E183" s="32" t="s">
        <v>8</v>
      </c>
      <c r="F183" s="32">
        <v>23.75</v>
      </c>
    </row>
    <row r="184" spans="1:6" x14ac:dyDescent="0.3">
      <c r="A184" s="28">
        <v>45126</v>
      </c>
      <c r="B184" s="9" t="s">
        <v>697</v>
      </c>
      <c r="C184" s="20"/>
      <c r="D184" s="30" t="s">
        <v>36</v>
      </c>
      <c r="E184" s="32" t="s">
        <v>8</v>
      </c>
      <c r="F184" s="32">
        <v>12.5</v>
      </c>
    </row>
    <row r="185" spans="1:6" x14ac:dyDescent="0.3">
      <c r="A185" s="28">
        <v>45126</v>
      </c>
      <c r="B185" s="9" t="s">
        <v>698</v>
      </c>
      <c r="C185" s="20"/>
      <c r="D185" s="30" t="s">
        <v>36</v>
      </c>
      <c r="E185" s="32" t="s">
        <v>8</v>
      </c>
      <c r="F185" s="32">
        <v>4.58</v>
      </c>
    </row>
    <row r="186" spans="1:6" x14ac:dyDescent="0.3">
      <c r="A186" s="28">
        <v>45126</v>
      </c>
      <c r="B186" s="9" t="s">
        <v>699</v>
      </c>
      <c r="C186" s="20"/>
      <c r="D186" s="30" t="s">
        <v>36</v>
      </c>
      <c r="E186" s="32" t="s">
        <v>8</v>
      </c>
      <c r="F186" s="32">
        <v>4.58</v>
      </c>
    </row>
    <row r="187" spans="1:6" x14ac:dyDescent="0.3">
      <c r="A187" s="28">
        <v>45126</v>
      </c>
      <c r="B187" s="29" t="s">
        <v>700</v>
      </c>
      <c r="C187" s="20"/>
      <c r="D187" s="30" t="s">
        <v>197</v>
      </c>
      <c r="E187" s="32">
        <f>F187/100*20</f>
        <v>6.7980000000000009</v>
      </c>
      <c r="F187" s="32">
        <v>33.99</v>
      </c>
    </row>
    <row r="188" spans="1:6" x14ac:dyDescent="0.3">
      <c r="A188" s="28">
        <v>45126</v>
      </c>
      <c r="B188" s="29" t="s">
        <v>701</v>
      </c>
      <c r="C188" s="20"/>
      <c r="D188" s="10" t="s">
        <v>36</v>
      </c>
      <c r="E188" s="32" t="s">
        <v>8</v>
      </c>
      <c r="F188" s="32">
        <v>23.5</v>
      </c>
    </row>
    <row r="189" spans="1:6" x14ac:dyDescent="0.3">
      <c r="A189" s="28">
        <v>45126</v>
      </c>
      <c r="B189" s="29" t="s">
        <v>702</v>
      </c>
      <c r="C189" s="20"/>
      <c r="D189" s="10" t="s">
        <v>36</v>
      </c>
      <c r="E189" s="32" t="s">
        <v>8</v>
      </c>
      <c r="F189" s="32">
        <v>19.989999999999998</v>
      </c>
    </row>
    <row r="190" spans="1:6" x14ac:dyDescent="0.3">
      <c r="A190" s="28">
        <v>45126</v>
      </c>
      <c r="B190" s="29" t="s">
        <v>703</v>
      </c>
      <c r="C190" s="20"/>
      <c r="D190" s="30" t="s">
        <v>197</v>
      </c>
      <c r="E190" s="32" t="s">
        <v>8</v>
      </c>
      <c r="F190" s="32">
        <v>95</v>
      </c>
    </row>
    <row r="191" spans="1:6" x14ac:dyDescent="0.3">
      <c r="A191" s="28">
        <v>45126</v>
      </c>
      <c r="B191" s="9" t="s">
        <v>704</v>
      </c>
      <c r="C191" s="20"/>
      <c r="D191" s="30" t="s">
        <v>36</v>
      </c>
      <c r="E191" s="32" t="s">
        <v>8</v>
      </c>
      <c r="F191" s="32">
        <v>17.5</v>
      </c>
    </row>
    <row r="192" spans="1:6" x14ac:dyDescent="0.3">
      <c r="A192" s="28">
        <v>45126</v>
      </c>
      <c r="B192" s="9" t="s">
        <v>705</v>
      </c>
      <c r="C192" s="20"/>
      <c r="D192" s="30" t="s">
        <v>30</v>
      </c>
      <c r="E192" s="32" t="s">
        <v>8</v>
      </c>
      <c r="F192" s="32">
        <v>24.95</v>
      </c>
    </row>
    <row r="193" spans="1:6" x14ac:dyDescent="0.3">
      <c r="A193" s="28">
        <v>45126</v>
      </c>
      <c r="B193" s="9" t="s">
        <v>706</v>
      </c>
      <c r="C193" s="20"/>
      <c r="D193" s="10" t="s">
        <v>38</v>
      </c>
      <c r="E193" s="32" t="s">
        <v>8</v>
      </c>
      <c r="F193" s="32">
        <v>25</v>
      </c>
    </row>
    <row r="194" spans="1:6" x14ac:dyDescent="0.3">
      <c r="A194" s="28">
        <v>45126</v>
      </c>
      <c r="B194" s="9" t="s">
        <v>707</v>
      </c>
      <c r="C194" s="20"/>
      <c r="D194" s="30" t="s">
        <v>30</v>
      </c>
      <c r="E194" s="32" t="s">
        <v>8</v>
      </c>
      <c r="F194" s="32">
        <v>49.58</v>
      </c>
    </row>
    <row r="195" spans="1:6" x14ac:dyDescent="0.3">
      <c r="A195" s="28">
        <v>45126</v>
      </c>
      <c r="B195" s="9" t="s">
        <v>708</v>
      </c>
      <c r="C195" s="20"/>
      <c r="D195" s="10" t="s">
        <v>709</v>
      </c>
      <c r="E195" s="32" t="s">
        <v>8</v>
      </c>
      <c r="F195" s="32">
        <v>36.17</v>
      </c>
    </row>
    <row r="196" spans="1:6" x14ac:dyDescent="0.3">
      <c r="A196" s="28">
        <v>45126</v>
      </c>
      <c r="B196" s="9" t="s">
        <v>710</v>
      </c>
      <c r="C196" s="20"/>
      <c r="D196" s="30" t="s">
        <v>208</v>
      </c>
      <c r="E196" s="32" t="s">
        <v>8</v>
      </c>
      <c r="F196" s="32">
        <v>83.25</v>
      </c>
    </row>
    <row r="197" spans="1:6" x14ac:dyDescent="0.3">
      <c r="A197" s="28">
        <v>45126</v>
      </c>
      <c r="B197" s="9" t="s">
        <v>711</v>
      </c>
      <c r="C197" s="20"/>
      <c r="D197" s="10" t="s">
        <v>36</v>
      </c>
      <c r="E197" s="32" t="s">
        <v>8</v>
      </c>
      <c r="F197" s="32">
        <v>22.39</v>
      </c>
    </row>
    <row r="198" spans="1:6" x14ac:dyDescent="0.3">
      <c r="A198" s="28">
        <v>45126</v>
      </c>
      <c r="B198" s="29" t="s">
        <v>712</v>
      </c>
      <c r="C198" s="20"/>
      <c r="D198" s="10" t="s">
        <v>36</v>
      </c>
      <c r="E198" s="32" t="s">
        <v>8</v>
      </c>
      <c r="F198" s="32">
        <v>231.36</v>
      </c>
    </row>
    <row r="199" spans="1:6" x14ac:dyDescent="0.3">
      <c r="A199" s="28">
        <v>45126</v>
      </c>
      <c r="B199" s="29" t="s">
        <v>524</v>
      </c>
      <c r="C199" s="20"/>
      <c r="D199" s="10" t="s">
        <v>36</v>
      </c>
      <c r="E199" s="32" t="s">
        <v>8</v>
      </c>
      <c r="F199" s="32">
        <v>-107</v>
      </c>
    </row>
    <row r="200" spans="1:6" x14ac:dyDescent="0.3">
      <c r="A200" s="28">
        <v>45126</v>
      </c>
      <c r="B200" s="29" t="s">
        <v>218</v>
      </c>
      <c r="C200" s="20"/>
      <c r="D200" s="10" t="s">
        <v>159</v>
      </c>
      <c r="E200" s="32" t="s">
        <v>8</v>
      </c>
      <c r="F200" s="32">
        <v>3.45</v>
      </c>
    </row>
    <row r="201" spans="1:6" x14ac:dyDescent="0.3">
      <c r="A201" s="28">
        <v>45126</v>
      </c>
      <c r="B201" s="29" t="s">
        <v>713</v>
      </c>
      <c r="C201" s="20"/>
      <c r="D201" s="10" t="s">
        <v>36</v>
      </c>
      <c r="E201" s="32" t="s">
        <v>8</v>
      </c>
      <c r="F201" s="32">
        <v>8.5</v>
      </c>
    </row>
    <row r="202" spans="1:6" x14ac:dyDescent="0.3">
      <c r="A202" s="28">
        <v>45126</v>
      </c>
      <c r="B202" s="29" t="s">
        <v>713</v>
      </c>
      <c r="C202" s="20"/>
      <c r="D202" s="10" t="s">
        <v>36</v>
      </c>
      <c r="E202" s="32" t="s">
        <v>8</v>
      </c>
      <c r="F202" s="32">
        <v>6</v>
      </c>
    </row>
    <row r="203" spans="1:6" x14ac:dyDescent="0.3">
      <c r="A203" s="28">
        <v>45126</v>
      </c>
      <c r="B203" s="29" t="s">
        <v>714</v>
      </c>
      <c r="C203" s="20"/>
      <c r="D203" s="10" t="s">
        <v>36</v>
      </c>
      <c r="E203" s="32" t="s">
        <v>8</v>
      </c>
      <c r="F203" s="32">
        <v>55.25</v>
      </c>
    </row>
    <row r="204" spans="1:6" x14ac:dyDescent="0.3">
      <c r="A204" s="28">
        <v>45126</v>
      </c>
      <c r="B204" s="29" t="s">
        <v>715</v>
      </c>
      <c r="C204" s="20"/>
      <c r="D204" s="10" t="s">
        <v>36</v>
      </c>
      <c r="E204" s="32" t="s">
        <v>8</v>
      </c>
      <c r="F204" s="32">
        <v>218</v>
      </c>
    </row>
    <row r="205" spans="1:6" x14ac:dyDescent="0.3">
      <c r="A205" s="28">
        <v>45126</v>
      </c>
      <c r="B205" s="29" t="s">
        <v>716</v>
      </c>
      <c r="C205" s="20"/>
      <c r="D205" s="10" t="s">
        <v>36</v>
      </c>
      <c r="E205" s="32" t="s">
        <v>8</v>
      </c>
      <c r="F205" s="32">
        <v>14</v>
      </c>
    </row>
    <row r="206" spans="1:6" x14ac:dyDescent="0.3">
      <c r="A206" s="28">
        <v>45126</v>
      </c>
      <c r="B206" s="29" t="s">
        <v>717</v>
      </c>
      <c r="C206" s="20"/>
      <c r="D206" s="10" t="s">
        <v>36</v>
      </c>
      <c r="E206" s="32" t="s">
        <v>8</v>
      </c>
      <c r="F206" s="32">
        <v>61.99</v>
      </c>
    </row>
    <row r="207" spans="1:6" x14ac:dyDescent="0.3">
      <c r="A207" s="28">
        <v>45126</v>
      </c>
      <c r="B207" s="29" t="s">
        <v>718</v>
      </c>
      <c r="C207" s="20"/>
      <c r="D207" s="10" t="s">
        <v>36</v>
      </c>
      <c r="E207" s="32" t="s">
        <v>8</v>
      </c>
      <c r="F207" s="32">
        <v>31.9</v>
      </c>
    </row>
    <row r="208" spans="1:6" x14ac:dyDescent="0.3">
      <c r="A208" s="28">
        <v>45126</v>
      </c>
      <c r="B208" s="29" t="s">
        <v>719</v>
      </c>
      <c r="C208" s="20"/>
      <c r="D208" s="10" t="s">
        <v>36</v>
      </c>
      <c r="E208" s="32" t="s">
        <v>8</v>
      </c>
      <c r="F208" s="32">
        <v>17.100000000000001</v>
      </c>
    </row>
    <row r="209" spans="1:6" x14ac:dyDescent="0.3">
      <c r="A209" s="28">
        <v>45126</v>
      </c>
      <c r="B209" s="29" t="s">
        <v>720</v>
      </c>
      <c r="C209" s="20"/>
      <c r="D209" s="10" t="s">
        <v>36</v>
      </c>
      <c r="E209" s="32" t="s">
        <v>8</v>
      </c>
      <c r="F209" s="32">
        <v>11.9</v>
      </c>
    </row>
    <row r="210" spans="1:6" x14ac:dyDescent="0.3">
      <c r="A210" s="28">
        <v>45126</v>
      </c>
      <c r="B210" s="9" t="s">
        <v>721</v>
      </c>
      <c r="C210" s="20"/>
      <c r="D210" s="30" t="s">
        <v>722</v>
      </c>
      <c r="E210" s="32" t="s">
        <v>8</v>
      </c>
      <c r="F210" s="32">
        <v>10</v>
      </c>
    </row>
    <row r="211" spans="1:6" x14ac:dyDescent="0.3">
      <c r="A211" s="28">
        <v>45126</v>
      </c>
      <c r="B211" s="9" t="s">
        <v>723</v>
      </c>
      <c r="C211" s="20"/>
      <c r="D211" s="10" t="s">
        <v>104</v>
      </c>
      <c r="E211" s="32" t="s">
        <v>8</v>
      </c>
      <c r="F211" s="32">
        <v>160</v>
      </c>
    </row>
    <row r="212" spans="1:6" x14ac:dyDescent="0.3">
      <c r="A212" s="28">
        <v>45126</v>
      </c>
      <c r="B212" s="9" t="s">
        <v>724</v>
      </c>
      <c r="C212" s="20"/>
      <c r="D212" s="30" t="s">
        <v>725</v>
      </c>
      <c r="E212" s="32" t="s">
        <v>8</v>
      </c>
      <c r="F212" s="32">
        <v>561.5</v>
      </c>
    </row>
    <row r="213" spans="1:6" x14ac:dyDescent="0.3">
      <c r="A213" s="28">
        <v>45126</v>
      </c>
      <c r="B213" s="9" t="s">
        <v>726</v>
      </c>
      <c r="C213" s="20"/>
      <c r="D213" s="30" t="s">
        <v>82</v>
      </c>
      <c r="E213" s="32" t="s">
        <v>8</v>
      </c>
      <c r="F213" s="32">
        <v>51.42</v>
      </c>
    </row>
    <row r="214" spans="1:6" x14ac:dyDescent="0.3">
      <c r="A214" s="28">
        <v>45126</v>
      </c>
      <c r="B214" s="9" t="s">
        <v>727</v>
      </c>
      <c r="C214" s="20"/>
      <c r="D214" s="30" t="s">
        <v>346</v>
      </c>
      <c r="E214" s="32" t="s">
        <v>8</v>
      </c>
      <c r="F214" s="32">
        <v>10.89</v>
      </c>
    </row>
    <row r="215" spans="1:6" x14ac:dyDescent="0.3">
      <c r="A215" s="28">
        <v>45126</v>
      </c>
      <c r="B215" s="9" t="s">
        <v>728</v>
      </c>
      <c r="C215" s="20"/>
      <c r="D215" s="30" t="s">
        <v>30</v>
      </c>
      <c r="E215" s="32" t="s">
        <v>8</v>
      </c>
      <c r="F215" s="32">
        <v>46.04</v>
      </c>
    </row>
    <row r="216" spans="1:6" x14ac:dyDescent="0.3">
      <c r="A216" s="28">
        <v>45126</v>
      </c>
      <c r="B216" s="9" t="s">
        <v>729</v>
      </c>
      <c r="C216" s="20"/>
      <c r="D216" s="10" t="s">
        <v>529</v>
      </c>
      <c r="E216" s="32" t="s">
        <v>8</v>
      </c>
      <c r="F216" s="32">
        <v>20.82</v>
      </c>
    </row>
    <row r="217" spans="1:6" x14ac:dyDescent="0.3">
      <c r="A217" s="28">
        <v>45126</v>
      </c>
      <c r="B217" s="29" t="s">
        <v>730</v>
      </c>
      <c r="C217" s="20"/>
      <c r="D217" s="10" t="s">
        <v>529</v>
      </c>
      <c r="E217" s="32" t="s">
        <v>8</v>
      </c>
      <c r="F217" s="32">
        <v>80.680000000000007</v>
      </c>
    </row>
    <row r="218" spans="1:6" x14ac:dyDescent="0.3">
      <c r="A218" s="28">
        <v>45126</v>
      </c>
      <c r="B218" s="9" t="s">
        <v>731</v>
      </c>
      <c r="C218" s="20"/>
      <c r="D218" s="10" t="s">
        <v>529</v>
      </c>
      <c r="E218" s="32" t="s">
        <v>8</v>
      </c>
      <c r="F218" s="32">
        <v>28.32</v>
      </c>
    </row>
    <row r="219" spans="1:6" x14ac:dyDescent="0.3">
      <c r="A219" s="28">
        <v>45126</v>
      </c>
      <c r="B219" s="9" t="s">
        <v>732</v>
      </c>
      <c r="C219" s="20"/>
      <c r="D219" s="30" t="s">
        <v>36</v>
      </c>
      <c r="E219" s="32" t="s">
        <v>8</v>
      </c>
      <c r="F219" s="32">
        <v>2.08</v>
      </c>
    </row>
    <row r="220" spans="1:6" x14ac:dyDescent="0.3">
      <c r="A220" s="28">
        <v>45126</v>
      </c>
      <c r="B220" s="9" t="s">
        <v>733</v>
      </c>
      <c r="C220" s="20"/>
      <c r="D220" s="10" t="s">
        <v>529</v>
      </c>
      <c r="E220" s="32" t="s">
        <v>8</v>
      </c>
      <c r="F220" s="32">
        <v>231.58</v>
      </c>
    </row>
    <row r="221" spans="1:6" x14ac:dyDescent="0.3">
      <c r="A221" s="28">
        <v>45126</v>
      </c>
      <c r="B221" s="9" t="s">
        <v>734</v>
      </c>
      <c r="C221" s="20"/>
      <c r="D221" s="10" t="s">
        <v>529</v>
      </c>
      <c r="E221" s="32" t="s">
        <v>8</v>
      </c>
      <c r="F221" s="32">
        <v>163</v>
      </c>
    </row>
    <row r="222" spans="1:6" x14ac:dyDescent="0.3">
      <c r="A222" s="28">
        <v>45126</v>
      </c>
      <c r="B222" s="9" t="s">
        <v>735</v>
      </c>
      <c r="C222" s="20"/>
      <c r="D222" s="10" t="s">
        <v>529</v>
      </c>
      <c r="E222" s="32" t="s">
        <v>8</v>
      </c>
      <c r="F222" s="32">
        <v>66.650000000000006</v>
      </c>
    </row>
    <row r="223" spans="1:6" x14ac:dyDescent="0.3">
      <c r="A223" s="28">
        <v>45126</v>
      </c>
      <c r="B223" s="9" t="s">
        <v>736</v>
      </c>
      <c r="C223" s="20"/>
      <c r="D223" s="10" t="s">
        <v>346</v>
      </c>
      <c r="E223" s="32" t="s">
        <v>8</v>
      </c>
      <c r="F223" s="32">
        <v>56.3</v>
      </c>
    </row>
    <row r="224" spans="1:6" x14ac:dyDescent="0.3">
      <c r="A224" s="28">
        <v>45126</v>
      </c>
      <c r="B224" s="9" t="s">
        <v>737</v>
      </c>
      <c r="C224" s="20"/>
      <c r="D224" s="30" t="s">
        <v>36</v>
      </c>
      <c r="E224" s="32" t="s">
        <v>8</v>
      </c>
      <c r="F224" s="32">
        <v>2.08</v>
      </c>
    </row>
    <row r="225" spans="1:6" s="18" customFormat="1" x14ac:dyDescent="0.3">
      <c r="A225" s="14">
        <v>45126</v>
      </c>
      <c r="B225" s="1" t="s">
        <v>738</v>
      </c>
      <c r="C225" s="15"/>
      <c r="D225" s="6" t="s">
        <v>8</v>
      </c>
      <c r="E225" s="32" t="s">
        <v>8</v>
      </c>
      <c r="F225" s="17">
        <v>1504.12</v>
      </c>
    </row>
    <row r="226" spans="1:6" s="18" customFormat="1" x14ac:dyDescent="0.3">
      <c r="A226" s="14">
        <v>45126</v>
      </c>
      <c r="B226" s="1" t="s">
        <v>739</v>
      </c>
      <c r="C226" s="15"/>
      <c r="D226" s="6" t="s">
        <v>8</v>
      </c>
      <c r="E226" s="32" t="s">
        <v>8</v>
      </c>
      <c r="F226" s="17">
        <v>17249.38</v>
      </c>
    </row>
    <row r="227" spans="1:6" ht="1.05" customHeight="1" x14ac:dyDescent="0.3"/>
  </sheetData>
  <mergeCells count="225">
    <mergeCell ref="B224:C224"/>
    <mergeCell ref="B225:C225"/>
    <mergeCell ref="B226:C226"/>
    <mergeCell ref="B218:C218"/>
    <mergeCell ref="B219:C219"/>
    <mergeCell ref="B220:C220"/>
    <mergeCell ref="B221:C221"/>
    <mergeCell ref="B222:C222"/>
    <mergeCell ref="B223:C223"/>
    <mergeCell ref="B212:C212"/>
    <mergeCell ref="B213:C213"/>
    <mergeCell ref="B214:C214"/>
    <mergeCell ref="B215:C215"/>
    <mergeCell ref="B216:C216"/>
    <mergeCell ref="B217:C217"/>
    <mergeCell ref="B206:C206"/>
    <mergeCell ref="B207:C207"/>
    <mergeCell ref="B208:C208"/>
    <mergeCell ref="B209:C209"/>
    <mergeCell ref="B210:C210"/>
    <mergeCell ref="B211:C211"/>
    <mergeCell ref="B200:C200"/>
    <mergeCell ref="B201:C201"/>
    <mergeCell ref="B202:C202"/>
    <mergeCell ref="B203:C203"/>
    <mergeCell ref="B204:C204"/>
    <mergeCell ref="B205:C205"/>
    <mergeCell ref="B194:C194"/>
    <mergeCell ref="B195:C195"/>
    <mergeCell ref="B196:C196"/>
    <mergeCell ref="B197:C197"/>
    <mergeCell ref="B198:C198"/>
    <mergeCell ref="B199:C199"/>
    <mergeCell ref="B188:C188"/>
    <mergeCell ref="B189:C189"/>
    <mergeCell ref="B190:C190"/>
    <mergeCell ref="B191:C191"/>
    <mergeCell ref="B192:C192"/>
    <mergeCell ref="B193:C193"/>
    <mergeCell ref="B182:C182"/>
    <mergeCell ref="B183:C183"/>
    <mergeCell ref="B184:C184"/>
    <mergeCell ref="B185:C185"/>
    <mergeCell ref="B186:C186"/>
    <mergeCell ref="B187:C187"/>
    <mergeCell ref="B176:C176"/>
    <mergeCell ref="B177:C177"/>
    <mergeCell ref="B178:C178"/>
    <mergeCell ref="B179:C179"/>
    <mergeCell ref="B180:C180"/>
    <mergeCell ref="B181:C181"/>
    <mergeCell ref="B170:C170"/>
    <mergeCell ref="B171:C171"/>
    <mergeCell ref="B172:C172"/>
    <mergeCell ref="B173:C173"/>
    <mergeCell ref="B174:C174"/>
    <mergeCell ref="B175:C175"/>
    <mergeCell ref="B164:C164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1:B1"/>
    <mergeCell ref="B3:C3"/>
    <mergeCell ref="B4:C4"/>
    <mergeCell ref="B5:C5"/>
    <mergeCell ref="B6:C6"/>
    <mergeCell ref="B7:C7"/>
  </mergeCells>
  <pageMargins left="0.78740157480314998" right="0.78740157480314998" top="0.78740157480314998" bottom="0.78740157480314998" header="0.78740157480314998" footer="0.78740157480314998"/>
  <pageSetup paperSize="9" scale="76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5B3D0-09C9-42FE-9673-5C24C5E0F455}">
  <sheetPr>
    <pageSetUpPr fitToPage="1"/>
  </sheetPr>
  <dimension ref="A1:H188"/>
  <sheetViews>
    <sheetView workbookViewId="0">
      <selection activeCell="E12" sqref="E12"/>
    </sheetView>
  </sheetViews>
  <sheetFormatPr defaultRowHeight="14.4" x14ac:dyDescent="0.3"/>
  <cols>
    <col min="1" max="1" width="19.5546875" style="21" customWidth="1"/>
    <col min="2" max="2" width="31.21875" style="21" customWidth="1"/>
    <col min="3" max="3" width="56.44140625" style="21" customWidth="1"/>
    <col min="4" max="4" width="40.88671875" style="21" customWidth="1"/>
    <col min="5" max="5" width="21.6640625" style="21" customWidth="1"/>
    <col min="6" max="6" width="15.88671875" style="23" customWidth="1"/>
    <col min="7" max="16384" width="8.88671875" style="21"/>
  </cols>
  <sheetData>
    <row r="1" spans="1:7" ht="64.05" customHeight="1" x14ac:dyDescent="0.3">
      <c r="A1" s="19" t="s">
        <v>740</v>
      </c>
      <c r="B1" s="20"/>
    </row>
    <row r="2" spans="1:7" ht="4.95" customHeight="1" x14ac:dyDescent="0.3"/>
    <row r="3" spans="1:7" x14ac:dyDescent="0.3">
      <c r="A3" s="24" t="s">
        <v>1</v>
      </c>
      <c r="B3" s="19" t="s">
        <v>2</v>
      </c>
      <c r="C3" s="20"/>
      <c r="D3" s="25" t="s">
        <v>3</v>
      </c>
      <c r="E3" s="24" t="s">
        <v>4</v>
      </c>
      <c r="F3" s="27" t="s">
        <v>5</v>
      </c>
    </row>
    <row r="4" spans="1:7" x14ac:dyDescent="0.3">
      <c r="A4" s="28">
        <v>45157</v>
      </c>
      <c r="B4" s="29" t="s">
        <v>741</v>
      </c>
      <c r="C4" s="20"/>
      <c r="D4" s="30" t="s">
        <v>7</v>
      </c>
      <c r="E4" s="34" t="s">
        <v>8</v>
      </c>
      <c r="F4" s="32">
        <v>99.64</v>
      </c>
      <c r="G4" s="23"/>
    </row>
    <row r="5" spans="1:7" x14ac:dyDescent="0.3">
      <c r="A5" s="28">
        <v>45157</v>
      </c>
      <c r="B5" s="29" t="s">
        <v>742</v>
      </c>
      <c r="C5" s="20"/>
      <c r="D5" s="30" t="s">
        <v>10</v>
      </c>
      <c r="E5" s="34" t="s">
        <v>8</v>
      </c>
      <c r="F5" s="32">
        <v>48</v>
      </c>
      <c r="G5" s="23"/>
    </row>
    <row r="6" spans="1:7" x14ac:dyDescent="0.3">
      <c r="A6" s="28">
        <v>45157</v>
      </c>
      <c r="B6" s="29" t="s">
        <v>743</v>
      </c>
      <c r="C6" s="20"/>
      <c r="D6" s="30" t="s">
        <v>10</v>
      </c>
      <c r="E6" s="34" t="s">
        <v>8</v>
      </c>
      <c r="F6" s="32">
        <v>182.5</v>
      </c>
      <c r="G6" s="23"/>
    </row>
    <row r="7" spans="1:7" x14ac:dyDescent="0.3">
      <c r="A7" s="28">
        <v>45157</v>
      </c>
      <c r="B7" s="29" t="s">
        <v>744</v>
      </c>
      <c r="C7" s="20"/>
      <c r="D7" s="30" t="s">
        <v>10</v>
      </c>
      <c r="E7" s="34" t="s">
        <v>8</v>
      </c>
      <c r="F7" s="32">
        <v>93.25</v>
      </c>
      <c r="G7" s="23"/>
    </row>
    <row r="8" spans="1:7" x14ac:dyDescent="0.3">
      <c r="A8" s="28">
        <v>45157</v>
      </c>
      <c r="B8" s="29" t="s">
        <v>745</v>
      </c>
      <c r="C8" s="20"/>
      <c r="D8" s="30" t="s">
        <v>14</v>
      </c>
      <c r="E8" s="34" t="s">
        <v>8</v>
      </c>
      <c r="F8" s="32">
        <v>612.59</v>
      </c>
      <c r="G8" s="23"/>
    </row>
    <row r="9" spans="1:7" x14ac:dyDescent="0.3">
      <c r="A9" s="28">
        <v>45157</v>
      </c>
      <c r="B9" s="29" t="s">
        <v>746</v>
      </c>
      <c r="C9" s="20"/>
      <c r="D9" s="30" t="s">
        <v>10</v>
      </c>
      <c r="E9" s="34" t="s">
        <v>8</v>
      </c>
      <c r="F9" s="32">
        <v>54.85</v>
      </c>
      <c r="G9" s="23"/>
    </row>
    <row r="10" spans="1:7" x14ac:dyDescent="0.3">
      <c r="A10" s="28">
        <v>45157</v>
      </c>
      <c r="B10" s="29" t="s">
        <v>747</v>
      </c>
      <c r="C10" s="20"/>
      <c r="D10" s="30" t="s">
        <v>10</v>
      </c>
      <c r="E10" s="34" t="s">
        <v>8</v>
      </c>
      <c r="F10" s="32">
        <v>50</v>
      </c>
      <c r="G10" s="23"/>
    </row>
    <row r="11" spans="1:7" x14ac:dyDescent="0.3">
      <c r="A11" s="28">
        <v>45157</v>
      </c>
      <c r="B11" s="29" t="s">
        <v>748</v>
      </c>
      <c r="C11" s="20"/>
      <c r="D11" s="30" t="s">
        <v>10</v>
      </c>
      <c r="E11" s="34" t="s">
        <v>8</v>
      </c>
      <c r="F11" s="32">
        <v>54.85</v>
      </c>
      <c r="G11" s="23"/>
    </row>
    <row r="12" spans="1:7" x14ac:dyDescent="0.3">
      <c r="A12" s="28">
        <v>45157</v>
      </c>
      <c r="B12" s="29" t="s">
        <v>749</v>
      </c>
      <c r="C12" s="20"/>
      <c r="D12" s="30" t="s">
        <v>7</v>
      </c>
      <c r="E12" s="34" t="s">
        <v>8</v>
      </c>
      <c r="F12" s="32">
        <v>14.37</v>
      </c>
      <c r="G12" s="23"/>
    </row>
    <row r="13" spans="1:7" x14ac:dyDescent="0.3">
      <c r="A13" s="28">
        <v>45157</v>
      </c>
      <c r="B13" s="29" t="s">
        <v>750</v>
      </c>
      <c r="C13" s="20"/>
      <c r="D13" s="30" t="s">
        <v>16</v>
      </c>
      <c r="E13" s="32" t="s">
        <v>8</v>
      </c>
      <c r="F13" s="32">
        <v>19.149999999999999</v>
      </c>
      <c r="G13" s="23"/>
    </row>
    <row r="14" spans="1:7" x14ac:dyDescent="0.3">
      <c r="A14" s="28">
        <v>45157</v>
      </c>
      <c r="B14" s="29" t="s">
        <v>751</v>
      </c>
      <c r="C14" s="20"/>
      <c r="D14" s="30" t="s">
        <v>36</v>
      </c>
      <c r="E14" s="32" t="s">
        <v>8</v>
      </c>
      <c r="F14" s="32">
        <v>11.5</v>
      </c>
      <c r="G14" s="23"/>
    </row>
    <row r="15" spans="1:7" x14ac:dyDescent="0.3">
      <c r="A15" s="28">
        <v>45157</v>
      </c>
      <c r="B15" s="29" t="s">
        <v>752</v>
      </c>
      <c r="C15" s="20"/>
      <c r="D15" s="30" t="s">
        <v>7</v>
      </c>
      <c r="E15" s="32" t="s">
        <v>8</v>
      </c>
      <c r="F15" s="32">
        <v>56.47</v>
      </c>
      <c r="G15" s="23"/>
    </row>
    <row r="16" spans="1:7" x14ac:dyDescent="0.3">
      <c r="A16" s="28">
        <v>45157</v>
      </c>
      <c r="B16" s="29" t="s">
        <v>753</v>
      </c>
      <c r="C16" s="20"/>
      <c r="D16" s="30" t="s">
        <v>36</v>
      </c>
      <c r="E16" s="32" t="s">
        <v>8</v>
      </c>
      <c r="F16" s="32">
        <v>6</v>
      </c>
      <c r="G16" s="23"/>
    </row>
    <row r="17" spans="1:7" x14ac:dyDescent="0.3">
      <c r="A17" s="28">
        <v>45157</v>
      </c>
      <c r="B17" s="29" t="s">
        <v>754</v>
      </c>
      <c r="C17" s="20"/>
      <c r="D17" s="30" t="s">
        <v>36</v>
      </c>
      <c r="E17" s="32" t="s">
        <v>8</v>
      </c>
      <c r="F17" s="32">
        <v>7.19</v>
      </c>
      <c r="G17" s="23"/>
    </row>
    <row r="18" spans="1:7" x14ac:dyDescent="0.3">
      <c r="A18" s="28">
        <v>45157</v>
      </c>
      <c r="B18" s="29" t="s">
        <v>755</v>
      </c>
      <c r="C18" s="20"/>
      <c r="D18" s="30" t="s">
        <v>36</v>
      </c>
      <c r="E18" s="32" t="s">
        <v>8</v>
      </c>
      <c r="F18" s="32">
        <v>11.66</v>
      </c>
      <c r="G18" s="23"/>
    </row>
    <row r="19" spans="1:7" x14ac:dyDescent="0.3">
      <c r="A19" s="28">
        <v>45157</v>
      </c>
      <c r="B19" s="29" t="s">
        <v>756</v>
      </c>
      <c r="C19" s="20"/>
      <c r="D19" s="30" t="s">
        <v>7</v>
      </c>
      <c r="E19" s="32" t="s">
        <v>8</v>
      </c>
      <c r="F19" s="32">
        <v>14.3</v>
      </c>
      <c r="G19" s="23"/>
    </row>
    <row r="20" spans="1:7" x14ac:dyDescent="0.3">
      <c r="A20" s="28">
        <v>45157</v>
      </c>
      <c r="B20" s="29" t="s">
        <v>757</v>
      </c>
      <c r="C20" s="20"/>
      <c r="D20" s="30" t="s">
        <v>7</v>
      </c>
      <c r="E20" s="32" t="s">
        <v>8</v>
      </c>
      <c r="F20" s="32">
        <v>17.57</v>
      </c>
      <c r="G20" s="23"/>
    </row>
    <row r="21" spans="1:7" x14ac:dyDescent="0.3">
      <c r="A21" s="28">
        <v>45157</v>
      </c>
      <c r="B21" s="9" t="s">
        <v>758</v>
      </c>
      <c r="C21" s="20"/>
      <c r="D21" s="30" t="s">
        <v>7</v>
      </c>
      <c r="E21" s="32" t="s">
        <v>8</v>
      </c>
      <c r="F21" s="32">
        <v>32</v>
      </c>
      <c r="G21" s="23"/>
    </row>
    <row r="22" spans="1:7" x14ac:dyDescent="0.3">
      <c r="A22" s="28">
        <v>45157</v>
      </c>
      <c r="B22" s="9" t="s">
        <v>759</v>
      </c>
      <c r="C22" s="20"/>
      <c r="D22" s="30" t="s">
        <v>7</v>
      </c>
      <c r="E22" s="32" t="s">
        <v>8</v>
      </c>
      <c r="F22" s="32">
        <v>323.33999999999997</v>
      </c>
      <c r="G22" s="23"/>
    </row>
    <row r="23" spans="1:7" x14ac:dyDescent="0.3">
      <c r="A23" s="28">
        <v>45157</v>
      </c>
      <c r="B23" s="29" t="s">
        <v>760</v>
      </c>
      <c r="C23" s="20"/>
      <c r="D23" s="30" t="s">
        <v>16</v>
      </c>
      <c r="E23" s="32" t="s">
        <v>8</v>
      </c>
      <c r="F23" s="32">
        <v>15.72</v>
      </c>
      <c r="G23" s="23"/>
    </row>
    <row r="24" spans="1:7" x14ac:dyDescent="0.3">
      <c r="A24" s="28">
        <v>45157</v>
      </c>
      <c r="B24" s="29" t="s">
        <v>761</v>
      </c>
      <c r="C24" s="20"/>
      <c r="D24" s="30" t="s">
        <v>16</v>
      </c>
      <c r="E24" s="32" t="s">
        <v>8</v>
      </c>
      <c r="F24" s="32">
        <v>7.08</v>
      </c>
      <c r="G24" s="23"/>
    </row>
    <row r="25" spans="1:7" x14ac:dyDescent="0.3">
      <c r="A25" s="28">
        <v>45157</v>
      </c>
      <c r="B25" s="29" t="s">
        <v>762</v>
      </c>
      <c r="C25" s="20"/>
      <c r="D25" s="30" t="s">
        <v>16</v>
      </c>
      <c r="E25" s="32" t="s">
        <v>8</v>
      </c>
      <c r="F25" s="32">
        <v>28.92</v>
      </c>
      <c r="G25" s="23"/>
    </row>
    <row r="26" spans="1:7" x14ac:dyDescent="0.3">
      <c r="A26" s="28">
        <v>45157</v>
      </c>
      <c r="B26" s="29" t="s">
        <v>763</v>
      </c>
      <c r="C26" s="20"/>
      <c r="D26" s="30" t="s">
        <v>16</v>
      </c>
      <c r="E26" s="32" t="s">
        <v>8</v>
      </c>
      <c r="F26" s="32">
        <v>16.66</v>
      </c>
      <c r="G26" s="23"/>
    </row>
    <row r="27" spans="1:7" x14ac:dyDescent="0.3">
      <c r="A27" s="28">
        <v>45157</v>
      </c>
      <c r="B27" s="29" t="s">
        <v>764</v>
      </c>
      <c r="C27" s="20"/>
      <c r="D27" s="30" t="s">
        <v>7</v>
      </c>
      <c r="E27" s="32" t="s">
        <v>8</v>
      </c>
      <c r="F27" s="32">
        <v>14.62</v>
      </c>
      <c r="G27" s="23"/>
    </row>
    <row r="28" spans="1:7" x14ac:dyDescent="0.3">
      <c r="A28" s="28">
        <v>45157</v>
      </c>
      <c r="B28" s="29" t="s">
        <v>765</v>
      </c>
      <c r="C28" s="20"/>
      <c r="D28" s="30" t="s">
        <v>16</v>
      </c>
      <c r="E28" s="32" t="s">
        <v>8</v>
      </c>
      <c r="F28" s="32">
        <v>89.35</v>
      </c>
      <c r="G28" s="23"/>
    </row>
    <row r="29" spans="1:7" x14ac:dyDescent="0.3">
      <c r="A29" s="28">
        <v>45157</v>
      </c>
      <c r="B29" s="29" t="s">
        <v>766</v>
      </c>
      <c r="C29" s="20"/>
      <c r="D29" s="30" t="s">
        <v>16</v>
      </c>
      <c r="E29" s="32" t="s">
        <v>8</v>
      </c>
      <c r="F29" s="32">
        <v>48.45</v>
      </c>
      <c r="G29" s="23"/>
    </row>
    <row r="30" spans="1:7" x14ac:dyDescent="0.3">
      <c r="A30" s="28">
        <v>45157</v>
      </c>
      <c r="B30" s="29" t="s">
        <v>767</v>
      </c>
      <c r="C30" s="20"/>
      <c r="D30" s="30" t="s">
        <v>16</v>
      </c>
      <c r="E30" s="32" t="s">
        <v>8</v>
      </c>
      <c r="F30" s="32">
        <v>57.45</v>
      </c>
      <c r="G30" s="23"/>
    </row>
    <row r="31" spans="1:7" x14ac:dyDescent="0.3">
      <c r="A31" s="28">
        <v>45157</v>
      </c>
      <c r="B31" s="29" t="s">
        <v>768</v>
      </c>
      <c r="C31" s="20"/>
      <c r="D31" s="30" t="s">
        <v>16</v>
      </c>
      <c r="E31" s="32" t="s">
        <v>8</v>
      </c>
      <c r="F31" s="32">
        <v>157.16999999999999</v>
      </c>
      <c r="G31" s="23"/>
    </row>
    <row r="32" spans="1:7" x14ac:dyDescent="0.3">
      <c r="A32" s="28">
        <v>45157</v>
      </c>
      <c r="B32" s="29" t="s">
        <v>769</v>
      </c>
      <c r="C32" s="20"/>
      <c r="D32" s="30" t="s">
        <v>16</v>
      </c>
      <c r="E32" s="32" t="s">
        <v>8</v>
      </c>
      <c r="F32" s="32">
        <v>74.98</v>
      </c>
      <c r="G32" s="23"/>
    </row>
    <row r="33" spans="1:8" x14ac:dyDescent="0.3">
      <c r="A33" s="28">
        <v>45157</v>
      </c>
      <c r="B33" s="29" t="s">
        <v>770</v>
      </c>
      <c r="C33" s="20"/>
      <c r="D33" s="30" t="s">
        <v>16</v>
      </c>
      <c r="E33" s="32" t="s">
        <v>8</v>
      </c>
      <c r="F33" s="32">
        <v>63.44</v>
      </c>
      <c r="G33" s="23"/>
    </row>
    <row r="34" spans="1:8" x14ac:dyDescent="0.3">
      <c r="A34" s="28">
        <v>45157</v>
      </c>
      <c r="B34" s="29" t="s">
        <v>771</v>
      </c>
      <c r="C34" s="20"/>
      <c r="D34" s="30" t="s">
        <v>16</v>
      </c>
      <c r="E34" s="32" t="s">
        <v>8</v>
      </c>
      <c r="F34" s="32">
        <v>32.68</v>
      </c>
      <c r="G34" s="23"/>
    </row>
    <row r="35" spans="1:8" x14ac:dyDescent="0.3">
      <c r="A35" s="28">
        <v>45157</v>
      </c>
      <c r="B35" s="29" t="s">
        <v>772</v>
      </c>
      <c r="C35" s="20"/>
      <c r="D35" s="30" t="s">
        <v>16</v>
      </c>
      <c r="E35" s="32" t="s">
        <v>8</v>
      </c>
      <c r="F35" s="32">
        <v>49.56</v>
      </c>
      <c r="G35" s="23"/>
    </row>
    <row r="36" spans="1:8" x14ac:dyDescent="0.3">
      <c r="A36" s="28">
        <v>45157</v>
      </c>
      <c r="B36" s="29" t="s">
        <v>773</v>
      </c>
      <c r="C36" s="20"/>
      <c r="D36" s="30" t="s">
        <v>16</v>
      </c>
      <c r="E36" s="32" t="s">
        <v>8</v>
      </c>
      <c r="F36" s="32">
        <v>13.5</v>
      </c>
      <c r="G36" s="23"/>
    </row>
    <row r="37" spans="1:8" x14ac:dyDescent="0.3">
      <c r="A37" s="28">
        <v>45157</v>
      </c>
      <c r="B37" s="29" t="s">
        <v>774</v>
      </c>
      <c r="C37" s="20"/>
      <c r="D37" s="30" t="s">
        <v>16</v>
      </c>
      <c r="E37" s="32" t="s">
        <v>8</v>
      </c>
      <c r="F37" s="32">
        <v>36.99</v>
      </c>
      <c r="G37" s="23"/>
    </row>
    <row r="38" spans="1:8" x14ac:dyDescent="0.3">
      <c r="A38" s="28">
        <v>45157</v>
      </c>
      <c r="B38" s="29" t="s">
        <v>775</v>
      </c>
      <c r="C38" s="20"/>
      <c r="D38" s="30" t="s">
        <v>36</v>
      </c>
      <c r="E38" s="32" t="s">
        <v>8</v>
      </c>
      <c r="F38" s="32">
        <v>33.159999999999997</v>
      </c>
      <c r="G38" s="23"/>
    </row>
    <row r="39" spans="1:8" x14ac:dyDescent="0.3">
      <c r="A39" s="28">
        <v>45157</v>
      </c>
      <c r="B39" s="29" t="s">
        <v>776</v>
      </c>
      <c r="C39" s="20"/>
      <c r="D39" s="30" t="s">
        <v>132</v>
      </c>
      <c r="E39" s="32">
        <f>F39/120*20</f>
        <v>4.4983333333333331</v>
      </c>
      <c r="F39" s="32">
        <v>26.99</v>
      </c>
      <c r="G39" s="23"/>
      <c r="H39" s="23"/>
    </row>
    <row r="40" spans="1:8" x14ac:dyDescent="0.3">
      <c r="A40" s="28">
        <v>45157</v>
      </c>
      <c r="B40" s="29" t="s">
        <v>777</v>
      </c>
      <c r="C40" s="20"/>
      <c r="D40" s="30" t="s">
        <v>36</v>
      </c>
      <c r="E40" s="32" t="s">
        <v>8</v>
      </c>
      <c r="F40" s="32">
        <v>7.17</v>
      </c>
      <c r="G40" s="23"/>
    </row>
    <row r="41" spans="1:8" x14ac:dyDescent="0.3">
      <c r="A41" s="28">
        <v>45157</v>
      </c>
      <c r="B41" s="29" t="s">
        <v>778</v>
      </c>
      <c r="C41" s="20"/>
      <c r="D41" s="30" t="s">
        <v>36</v>
      </c>
      <c r="E41" s="32" t="s">
        <v>8</v>
      </c>
      <c r="F41" s="32">
        <v>12.5</v>
      </c>
      <c r="G41" s="23"/>
    </row>
    <row r="42" spans="1:8" x14ac:dyDescent="0.3">
      <c r="A42" s="28">
        <v>45157</v>
      </c>
      <c r="B42" s="29" t="s">
        <v>779</v>
      </c>
      <c r="C42" s="20"/>
      <c r="D42" s="30" t="s">
        <v>56</v>
      </c>
      <c r="E42" s="32" t="s">
        <v>8</v>
      </c>
      <c r="F42" s="32">
        <v>212.6</v>
      </c>
      <c r="G42" s="23"/>
    </row>
    <row r="43" spans="1:8" x14ac:dyDescent="0.3">
      <c r="A43" s="28">
        <v>45157</v>
      </c>
      <c r="B43" s="29" t="s">
        <v>780</v>
      </c>
      <c r="C43" s="20"/>
      <c r="D43" s="30" t="s">
        <v>529</v>
      </c>
      <c r="E43" s="32" t="s">
        <v>8</v>
      </c>
      <c r="F43" s="32">
        <v>18.37</v>
      </c>
      <c r="G43" s="23"/>
    </row>
    <row r="44" spans="1:8" x14ac:dyDescent="0.3">
      <c r="A44" s="28">
        <v>45157</v>
      </c>
      <c r="B44" s="29" t="s">
        <v>781</v>
      </c>
      <c r="C44" s="20"/>
      <c r="D44" s="30" t="s">
        <v>320</v>
      </c>
      <c r="E44" s="32" t="s">
        <v>8</v>
      </c>
      <c r="F44" s="32">
        <v>170</v>
      </c>
      <c r="G44" s="23"/>
    </row>
    <row r="45" spans="1:8" x14ac:dyDescent="0.3">
      <c r="A45" s="28">
        <v>45157</v>
      </c>
      <c r="B45" s="29" t="s">
        <v>782</v>
      </c>
      <c r="C45" s="20"/>
      <c r="D45" s="30" t="s">
        <v>529</v>
      </c>
      <c r="E45" s="32" t="s">
        <v>8</v>
      </c>
      <c r="F45" s="32">
        <v>134.85</v>
      </c>
      <c r="G45" s="23"/>
    </row>
    <row r="46" spans="1:8" x14ac:dyDescent="0.3">
      <c r="A46" s="28">
        <v>45157</v>
      </c>
      <c r="B46" s="29" t="s">
        <v>783</v>
      </c>
      <c r="C46" s="20"/>
      <c r="D46" s="30" t="s">
        <v>320</v>
      </c>
      <c r="E46" s="32" t="s">
        <v>8</v>
      </c>
      <c r="F46" s="32">
        <v>74.7</v>
      </c>
      <c r="G46" s="23"/>
    </row>
    <row r="47" spans="1:8" x14ac:dyDescent="0.3">
      <c r="A47" s="28">
        <v>45157</v>
      </c>
      <c r="B47" s="29" t="s">
        <v>784</v>
      </c>
      <c r="C47" s="20"/>
      <c r="D47" s="30" t="s">
        <v>82</v>
      </c>
      <c r="E47" s="32" t="s">
        <v>8</v>
      </c>
      <c r="F47" s="32">
        <v>70.98</v>
      </c>
      <c r="G47" s="23"/>
    </row>
    <row r="48" spans="1:8" x14ac:dyDescent="0.3">
      <c r="A48" s="28">
        <v>45157</v>
      </c>
      <c r="B48" s="29" t="s">
        <v>784</v>
      </c>
      <c r="C48" s="20"/>
      <c r="D48" s="30" t="s">
        <v>82</v>
      </c>
      <c r="E48" s="32" t="s">
        <v>8</v>
      </c>
      <c r="F48" s="32">
        <v>70.98</v>
      </c>
      <c r="G48" s="23"/>
    </row>
    <row r="49" spans="1:7" x14ac:dyDescent="0.3">
      <c r="A49" s="28">
        <v>45157</v>
      </c>
      <c r="B49" s="29" t="s">
        <v>785</v>
      </c>
      <c r="C49" s="20"/>
      <c r="D49" s="30" t="s">
        <v>36</v>
      </c>
      <c r="E49" s="32" t="s">
        <v>8</v>
      </c>
      <c r="F49" s="32">
        <v>3.05</v>
      </c>
      <c r="G49" s="23"/>
    </row>
    <row r="50" spans="1:7" x14ac:dyDescent="0.3">
      <c r="A50" s="28">
        <v>45157</v>
      </c>
      <c r="B50" s="29" t="s">
        <v>786</v>
      </c>
      <c r="C50" s="20"/>
      <c r="D50" s="30" t="s">
        <v>10</v>
      </c>
      <c r="E50" s="32" t="s">
        <v>8</v>
      </c>
      <c r="F50" s="32">
        <v>562.5</v>
      </c>
      <c r="G50" s="23"/>
    </row>
    <row r="51" spans="1:7" x14ac:dyDescent="0.3">
      <c r="A51" s="28">
        <v>45157</v>
      </c>
      <c r="B51" s="29" t="s">
        <v>787</v>
      </c>
      <c r="C51" s="20"/>
      <c r="D51" s="30" t="s">
        <v>36</v>
      </c>
      <c r="E51" s="32" t="s">
        <v>8</v>
      </c>
      <c r="F51" s="32">
        <v>3.98</v>
      </c>
      <c r="G51" s="23"/>
    </row>
    <row r="52" spans="1:7" x14ac:dyDescent="0.3">
      <c r="A52" s="28">
        <v>45157</v>
      </c>
      <c r="B52" s="29" t="s">
        <v>788</v>
      </c>
      <c r="C52" s="20"/>
      <c r="D52" s="30" t="s">
        <v>74</v>
      </c>
      <c r="E52" s="32" t="s">
        <v>8</v>
      </c>
      <c r="F52" s="32">
        <v>133.72999999999999</v>
      </c>
      <c r="G52" s="23"/>
    </row>
    <row r="53" spans="1:7" x14ac:dyDescent="0.3">
      <c r="A53" s="28">
        <v>45157</v>
      </c>
      <c r="B53" s="29" t="s">
        <v>789</v>
      </c>
      <c r="C53" s="20"/>
      <c r="D53" s="30" t="s">
        <v>74</v>
      </c>
      <c r="E53" s="32" t="s">
        <v>8</v>
      </c>
      <c r="F53" s="32">
        <v>80.2</v>
      </c>
      <c r="G53" s="23"/>
    </row>
    <row r="54" spans="1:7" x14ac:dyDescent="0.3">
      <c r="A54" s="28">
        <v>45157</v>
      </c>
      <c r="B54" s="29" t="s">
        <v>790</v>
      </c>
      <c r="C54" s="20"/>
      <c r="D54" s="30" t="s">
        <v>30</v>
      </c>
      <c r="E54" s="32" t="s">
        <v>8</v>
      </c>
      <c r="F54" s="32">
        <v>0.83</v>
      </c>
      <c r="G54" s="23"/>
    </row>
    <row r="55" spans="1:7" x14ac:dyDescent="0.3">
      <c r="A55" s="28">
        <v>45157</v>
      </c>
      <c r="B55" s="29" t="s">
        <v>791</v>
      </c>
      <c r="C55" s="20"/>
      <c r="D55" s="30" t="s">
        <v>197</v>
      </c>
      <c r="E55" s="32" t="s">
        <v>8</v>
      </c>
      <c r="F55" s="32">
        <v>12.5</v>
      </c>
      <c r="G55" s="23"/>
    </row>
    <row r="56" spans="1:7" x14ac:dyDescent="0.3">
      <c r="A56" s="28">
        <v>45157</v>
      </c>
      <c r="B56" s="29" t="s">
        <v>792</v>
      </c>
      <c r="C56" s="20"/>
      <c r="D56" s="30" t="s">
        <v>36</v>
      </c>
      <c r="E56" s="32" t="s">
        <v>8</v>
      </c>
      <c r="F56" s="32">
        <v>3.33</v>
      </c>
      <c r="G56" s="23"/>
    </row>
    <row r="57" spans="1:7" x14ac:dyDescent="0.3">
      <c r="A57" s="28">
        <v>45157</v>
      </c>
      <c r="B57" s="29" t="s">
        <v>792</v>
      </c>
      <c r="C57" s="20"/>
      <c r="D57" s="30" t="s">
        <v>36</v>
      </c>
      <c r="E57" s="32" t="s">
        <v>8</v>
      </c>
      <c r="F57" s="32">
        <v>1</v>
      </c>
      <c r="G57" s="23"/>
    </row>
    <row r="58" spans="1:7" x14ac:dyDescent="0.3">
      <c r="A58" s="28">
        <v>45157</v>
      </c>
      <c r="B58" s="29" t="s">
        <v>793</v>
      </c>
      <c r="C58" s="20"/>
      <c r="D58" s="30" t="s">
        <v>36</v>
      </c>
      <c r="E58" s="32" t="s">
        <v>8</v>
      </c>
      <c r="F58" s="32">
        <v>8.6300000000000008</v>
      </c>
      <c r="G58" s="23"/>
    </row>
    <row r="59" spans="1:7" x14ac:dyDescent="0.3">
      <c r="A59" s="28">
        <v>45157</v>
      </c>
      <c r="B59" s="29" t="s">
        <v>794</v>
      </c>
      <c r="C59" s="20"/>
      <c r="D59" s="30" t="s">
        <v>36</v>
      </c>
      <c r="E59" s="32" t="s">
        <v>8</v>
      </c>
      <c r="F59" s="32">
        <v>7.46</v>
      </c>
      <c r="G59" s="23"/>
    </row>
    <row r="60" spans="1:7" x14ac:dyDescent="0.3">
      <c r="A60" s="28">
        <v>45157</v>
      </c>
      <c r="B60" s="29" t="s">
        <v>795</v>
      </c>
      <c r="C60" s="20"/>
      <c r="D60" s="30" t="s">
        <v>36</v>
      </c>
      <c r="E60" s="32" t="s">
        <v>8</v>
      </c>
      <c r="F60" s="32">
        <v>11.08</v>
      </c>
      <c r="G60" s="23"/>
    </row>
    <row r="61" spans="1:7" x14ac:dyDescent="0.3">
      <c r="A61" s="28">
        <v>45157</v>
      </c>
      <c r="B61" s="29" t="s">
        <v>796</v>
      </c>
      <c r="C61" s="20"/>
      <c r="D61" s="30" t="s">
        <v>36</v>
      </c>
      <c r="E61" s="32" t="s">
        <v>8</v>
      </c>
      <c r="F61" s="32">
        <v>14.76</v>
      </c>
      <c r="G61" s="23"/>
    </row>
    <row r="62" spans="1:7" x14ac:dyDescent="0.3">
      <c r="A62" s="28">
        <v>45157</v>
      </c>
      <c r="B62" s="29" t="s">
        <v>797</v>
      </c>
      <c r="C62" s="20"/>
      <c r="D62" s="30" t="s">
        <v>798</v>
      </c>
      <c r="E62" s="32" t="s">
        <v>8</v>
      </c>
      <c r="F62" s="32">
        <v>55</v>
      </c>
      <c r="G62" s="23"/>
    </row>
    <row r="63" spans="1:7" x14ac:dyDescent="0.3">
      <c r="A63" s="28">
        <v>45157</v>
      </c>
      <c r="B63" s="29" t="s">
        <v>799</v>
      </c>
      <c r="C63" s="20"/>
      <c r="D63" s="30" t="s">
        <v>38</v>
      </c>
      <c r="E63" s="32" t="s">
        <v>8</v>
      </c>
      <c r="F63" s="32">
        <v>28.33</v>
      </c>
      <c r="G63" s="23"/>
    </row>
    <row r="64" spans="1:7" x14ac:dyDescent="0.3">
      <c r="A64" s="28">
        <v>45157</v>
      </c>
      <c r="B64" s="29" t="s">
        <v>612</v>
      </c>
      <c r="C64" s="20"/>
      <c r="D64" s="30" t="s">
        <v>104</v>
      </c>
      <c r="E64" s="32" t="s">
        <v>8</v>
      </c>
      <c r="F64" s="32">
        <v>28.14</v>
      </c>
      <c r="G64" s="23"/>
    </row>
    <row r="65" spans="1:7" x14ac:dyDescent="0.3">
      <c r="A65" s="28">
        <v>45157</v>
      </c>
      <c r="B65" s="29" t="s">
        <v>800</v>
      </c>
      <c r="C65" s="20"/>
      <c r="D65" s="30" t="s">
        <v>104</v>
      </c>
      <c r="E65" s="32" t="s">
        <v>8</v>
      </c>
      <c r="F65" s="32">
        <v>2.4900000000000002</v>
      </c>
      <c r="G65" s="23"/>
    </row>
    <row r="66" spans="1:7" x14ac:dyDescent="0.3">
      <c r="A66" s="28">
        <v>45157</v>
      </c>
      <c r="B66" s="29" t="s">
        <v>801</v>
      </c>
      <c r="C66" s="20"/>
      <c r="D66" s="30" t="s">
        <v>104</v>
      </c>
      <c r="E66" s="32" t="s">
        <v>8</v>
      </c>
      <c r="F66" s="32">
        <v>10.39</v>
      </c>
      <c r="G66" s="23"/>
    </row>
    <row r="67" spans="1:7" x14ac:dyDescent="0.3">
      <c r="A67" s="28">
        <v>45157</v>
      </c>
      <c r="B67" s="29" t="s">
        <v>802</v>
      </c>
      <c r="C67" s="20"/>
      <c r="D67" s="30" t="s">
        <v>444</v>
      </c>
      <c r="E67" s="32" t="s">
        <v>8</v>
      </c>
      <c r="F67" s="32">
        <v>69.09</v>
      </c>
      <c r="G67" s="23"/>
    </row>
    <row r="68" spans="1:7" x14ac:dyDescent="0.3">
      <c r="A68" s="28">
        <v>45157</v>
      </c>
      <c r="B68" s="29" t="s">
        <v>803</v>
      </c>
      <c r="C68" s="20"/>
      <c r="D68" s="30" t="s">
        <v>444</v>
      </c>
      <c r="E68" s="32" t="s">
        <v>8</v>
      </c>
      <c r="F68" s="32">
        <v>14.66</v>
      </c>
      <c r="G68" s="23"/>
    </row>
    <row r="69" spans="1:7" x14ac:dyDescent="0.3">
      <c r="A69" s="28">
        <v>45157</v>
      </c>
      <c r="B69" s="29" t="s">
        <v>624</v>
      </c>
      <c r="C69" s="20"/>
      <c r="D69" s="30" t="s">
        <v>104</v>
      </c>
      <c r="E69" s="32" t="s">
        <v>8</v>
      </c>
      <c r="F69" s="32">
        <v>34.07</v>
      </c>
      <c r="G69" s="23"/>
    </row>
    <row r="70" spans="1:7" x14ac:dyDescent="0.3">
      <c r="A70" s="28">
        <v>45157</v>
      </c>
      <c r="B70" s="29" t="s">
        <v>804</v>
      </c>
      <c r="C70" s="20"/>
      <c r="D70" s="30" t="s">
        <v>16</v>
      </c>
      <c r="E70" s="32" t="s">
        <v>8</v>
      </c>
      <c r="F70" s="32">
        <v>7.49</v>
      </c>
      <c r="G70" s="23"/>
    </row>
    <row r="71" spans="1:7" x14ac:dyDescent="0.3">
      <c r="A71" s="28">
        <v>45157</v>
      </c>
      <c r="B71" s="29" t="s">
        <v>805</v>
      </c>
      <c r="C71" s="20"/>
      <c r="D71" s="30" t="s">
        <v>16</v>
      </c>
      <c r="E71" s="32" t="s">
        <v>8</v>
      </c>
      <c r="F71" s="32">
        <v>54.17</v>
      </c>
      <c r="G71" s="23"/>
    </row>
    <row r="72" spans="1:7" x14ac:dyDescent="0.3">
      <c r="A72" s="28">
        <v>45157</v>
      </c>
      <c r="B72" s="35" t="s">
        <v>806</v>
      </c>
      <c r="C72" s="20"/>
      <c r="D72" s="30" t="s">
        <v>16</v>
      </c>
      <c r="E72" s="32" t="s">
        <v>8</v>
      </c>
      <c r="F72" s="32">
        <v>251.93</v>
      </c>
      <c r="G72" s="23"/>
    </row>
    <row r="73" spans="1:7" x14ac:dyDescent="0.3">
      <c r="A73" s="28">
        <v>45157</v>
      </c>
      <c r="B73" s="29" t="s">
        <v>807</v>
      </c>
      <c r="C73" s="20"/>
      <c r="D73" s="30" t="s">
        <v>16</v>
      </c>
      <c r="E73" s="32" t="s">
        <v>8</v>
      </c>
      <c r="F73" s="32">
        <v>29.14</v>
      </c>
      <c r="G73" s="23"/>
    </row>
    <row r="74" spans="1:7" x14ac:dyDescent="0.3">
      <c r="A74" s="28">
        <v>45157</v>
      </c>
      <c r="B74" s="29" t="s">
        <v>808</v>
      </c>
      <c r="C74" s="20"/>
      <c r="D74" s="30" t="s">
        <v>16</v>
      </c>
      <c r="E74" s="32" t="s">
        <v>8</v>
      </c>
      <c r="F74" s="32">
        <v>20.239999999999998</v>
      </c>
      <c r="G74" s="23"/>
    </row>
    <row r="75" spans="1:7" x14ac:dyDescent="0.3">
      <c r="A75" s="28">
        <v>45157</v>
      </c>
      <c r="B75" s="29" t="s">
        <v>809</v>
      </c>
      <c r="C75" s="20"/>
      <c r="D75" s="30" t="s">
        <v>16</v>
      </c>
      <c r="E75" s="32" t="s">
        <v>8</v>
      </c>
      <c r="F75" s="32">
        <v>20.83</v>
      </c>
      <c r="G75" s="23"/>
    </row>
    <row r="76" spans="1:7" x14ac:dyDescent="0.3">
      <c r="A76" s="28">
        <v>45157</v>
      </c>
      <c r="B76" s="29" t="s">
        <v>810</v>
      </c>
      <c r="C76" s="20"/>
      <c r="D76" s="30" t="s">
        <v>16</v>
      </c>
      <c r="E76" s="32" t="s">
        <v>8</v>
      </c>
      <c r="F76" s="32">
        <v>49.98</v>
      </c>
      <c r="G76" s="23"/>
    </row>
    <row r="77" spans="1:7" x14ac:dyDescent="0.3">
      <c r="A77" s="28">
        <v>45157</v>
      </c>
      <c r="B77" s="29" t="s">
        <v>811</v>
      </c>
      <c r="C77" s="20"/>
      <c r="D77" s="30" t="s">
        <v>16</v>
      </c>
      <c r="E77" s="32" t="s">
        <v>8</v>
      </c>
      <c r="F77" s="32">
        <v>9.6999999999999993</v>
      </c>
      <c r="G77" s="23"/>
    </row>
    <row r="78" spans="1:7" x14ac:dyDescent="0.3">
      <c r="A78" s="28">
        <v>45157</v>
      </c>
      <c r="B78" s="29" t="s">
        <v>812</v>
      </c>
      <c r="C78" s="20"/>
      <c r="D78" s="30" t="s">
        <v>16</v>
      </c>
      <c r="E78" s="32" t="s">
        <v>8</v>
      </c>
      <c r="F78" s="32">
        <v>14.06</v>
      </c>
      <c r="G78" s="23"/>
    </row>
    <row r="79" spans="1:7" x14ac:dyDescent="0.3">
      <c r="A79" s="28">
        <v>45157</v>
      </c>
      <c r="B79" s="29" t="s">
        <v>813</v>
      </c>
      <c r="C79" s="20"/>
      <c r="D79" s="30" t="s">
        <v>16</v>
      </c>
      <c r="E79" s="32" t="s">
        <v>8</v>
      </c>
      <c r="F79" s="32">
        <v>37.29</v>
      </c>
      <c r="G79" s="23"/>
    </row>
    <row r="80" spans="1:7" x14ac:dyDescent="0.3">
      <c r="A80" s="28">
        <v>45157</v>
      </c>
      <c r="B80" s="29" t="s">
        <v>814</v>
      </c>
      <c r="C80" s="20"/>
      <c r="D80" s="30" t="s">
        <v>16</v>
      </c>
      <c r="E80" s="32" t="s">
        <v>8</v>
      </c>
      <c r="F80" s="32">
        <v>28.62</v>
      </c>
      <c r="G80" s="23"/>
    </row>
    <row r="81" spans="1:7" x14ac:dyDescent="0.3">
      <c r="A81" s="28">
        <v>45157</v>
      </c>
      <c r="B81" s="29" t="s">
        <v>815</v>
      </c>
      <c r="C81" s="20"/>
      <c r="D81" s="30" t="s">
        <v>30</v>
      </c>
      <c r="E81" s="32">
        <f>F81/120*20</f>
        <v>3.35</v>
      </c>
      <c r="F81" s="32">
        <v>20.100000000000001</v>
      </c>
      <c r="G81" s="23"/>
    </row>
    <row r="82" spans="1:7" x14ac:dyDescent="0.3">
      <c r="A82" s="28">
        <v>45157</v>
      </c>
      <c r="B82" s="29" t="s">
        <v>816</v>
      </c>
      <c r="C82" s="20"/>
      <c r="D82" s="30" t="s">
        <v>30</v>
      </c>
      <c r="E82" s="32">
        <f>F82/120*20</f>
        <v>11.831666666666665</v>
      </c>
      <c r="F82" s="32">
        <v>70.989999999999995</v>
      </c>
      <c r="G82" s="23"/>
    </row>
    <row r="83" spans="1:7" x14ac:dyDescent="0.3">
      <c r="A83" s="28">
        <v>45157</v>
      </c>
      <c r="B83" s="29" t="s">
        <v>817</v>
      </c>
      <c r="C83" s="20"/>
      <c r="D83" s="30" t="s">
        <v>30</v>
      </c>
      <c r="E83" s="32">
        <f>F83/120*20</f>
        <v>2.996666666666667</v>
      </c>
      <c r="F83" s="32">
        <v>17.98</v>
      </c>
      <c r="G83" s="23"/>
    </row>
    <row r="84" spans="1:7" x14ac:dyDescent="0.3">
      <c r="A84" s="28">
        <v>45157</v>
      </c>
      <c r="B84" s="29" t="s">
        <v>818</v>
      </c>
      <c r="C84" s="20"/>
      <c r="D84" s="30" t="s">
        <v>30</v>
      </c>
      <c r="E84" s="32">
        <f>F84/120*20</f>
        <v>21.200000000000003</v>
      </c>
      <c r="F84" s="32">
        <v>127.2</v>
      </c>
      <c r="G84" s="23"/>
    </row>
    <row r="85" spans="1:7" x14ac:dyDescent="0.3">
      <c r="A85" s="28">
        <v>45157</v>
      </c>
      <c r="B85" s="29" t="s">
        <v>819</v>
      </c>
      <c r="C85" s="20"/>
      <c r="D85" s="30" t="s">
        <v>30</v>
      </c>
      <c r="E85" s="32" t="s">
        <v>8</v>
      </c>
      <c r="F85" s="32">
        <v>15.15</v>
      </c>
      <c r="G85" s="23"/>
    </row>
    <row r="86" spans="1:7" x14ac:dyDescent="0.3">
      <c r="A86" s="28">
        <v>45157</v>
      </c>
      <c r="B86" s="29" t="s">
        <v>820</v>
      </c>
      <c r="C86" s="20"/>
      <c r="D86" s="30" t="s">
        <v>36</v>
      </c>
      <c r="E86" s="32" t="s">
        <v>8</v>
      </c>
      <c r="F86" s="32">
        <v>1.58</v>
      </c>
      <c r="G86" s="23"/>
    </row>
    <row r="87" spans="1:7" x14ac:dyDescent="0.3">
      <c r="A87" s="28">
        <v>45157</v>
      </c>
      <c r="B87" s="29" t="s">
        <v>821</v>
      </c>
      <c r="C87" s="20"/>
      <c r="D87" s="30" t="s">
        <v>36</v>
      </c>
      <c r="E87" s="32" t="s">
        <v>8</v>
      </c>
      <c r="F87" s="32">
        <v>8.58</v>
      </c>
      <c r="G87" s="23"/>
    </row>
    <row r="88" spans="1:7" x14ac:dyDescent="0.3">
      <c r="A88" s="28">
        <v>45157</v>
      </c>
      <c r="B88" s="29" t="s">
        <v>822</v>
      </c>
      <c r="C88" s="20"/>
      <c r="D88" s="30" t="s">
        <v>36</v>
      </c>
      <c r="E88" s="32" t="s">
        <v>8</v>
      </c>
      <c r="F88" s="32">
        <v>3.12</v>
      </c>
      <c r="G88" s="23"/>
    </row>
    <row r="89" spans="1:7" x14ac:dyDescent="0.3">
      <c r="A89" s="28">
        <v>45157</v>
      </c>
      <c r="B89" s="29" t="s">
        <v>823</v>
      </c>
      <c r="C89" s="20"/>
      <c r="D89" s="30" t="s">
        <v>36</v>
      </c>
      <c r="E89" s="32" t="s">
        <v>8</v>
      </c>
      <c r="F89" s="32">
        <v>7.17</v>
      </c>
      <c r="G89" s="23"/>
    </row>
    <row r="90" spans="1:7" x14ac:dyDescent="0.3">
      <c r="A90" s="28">
        <v>45157</v>
      </c>
      <c r="B90" s="29" t="s">
        <v>824</v>
      </c>
      <c r="C90" s="20"/>
      <c r="D90" s="30" t="s">
        <v>14</v>
      </c>
      <c r="E90" s="32">
        <f>F90/120*20</f>
        <v>3.7933333333333334</v>
      </c>
      <c r="F90" s="32">
        <v>22.76</v>
      </c>
      <c r="G90" s="23"/>
    </row>
    <row r="91" spans="1:7" x14ac:dyDescent="0.3">
      <c r="A91" s="28">
        <v>45157</v>
      </c>
      <c r="B91" s="29" t="s">
        <v>825</v>
      </c>
      <c r="C91" s="20"/>
      <c r="D91" s="30" t="s">
        <v>14</v>
      </c>
      <c r="E91" s="32">
        <f t="shared" ref="E91:E92" si="0">F91/120*20</f>
        <v>-2.8766666666666669</v>
      </c>
      <c r="F91" s="32">
        <v>-17.260000000000002</v>
      </c>
      <c r="G91" s="23"/>
    </row>
    <row r="92" spans="1:7" x14ac:dyDescent="0.3">
      <c r="A92" s="28">
        <v>45157</v>
      </c>
      <c r="B92" s="29" t="s">
        <v>825</v>
      </c>
      <c r="C92" s="20"/>
      <c r="D92" s="30" t="s">
        <v>14</v>
      </c>
      <c r="E92" s="32">
        <f t="shared" si="0"/>
        <v>2.8766666666666669</v>
      </c>
      <c r="F92" s="32">
        <v>17.260000000000002</v>
      </c>
      <c r="G92" s="23"/>
    </row>
    <row r="93" spans="1:7" x14ac:dyDescent="0.3">
      <c r="A93" s="28">
        <v>45157</v>
      </c>
      <c r="B93" s="9" t="s">
        <v>826</v>
      </c>
      <c r="C93" s="20"/>
      <c r="D93" s="30" t="s">
        <v>38</v>
      </c>
      <c r="E93" s="32" t="s">
        <v>8</v>
      </c>
      <c r="F93" s="32">
        <v>31.07</v>
      </c>
      <c r="G93" s="23"/>
    </row>
    <row r="94" spans="1:7" x14ac:dyDescent="0.3">
      <c r="A94" s="28">
        <v>45157</v>
      </c>
      <c r="B94" s="9" t="s">
        <v>827</v>
      </c>
      <c r="C94" s="20"/>
      <c r="D94" s="30" t="s">
        <v>14</v>
      </c>
      <c r="E94" s="32" t="s">
        <v>8</v>
      </c>
      <c r="F94" s="32">
        <v>176.97</v>
      </c>
      <c r="G94" s="23"/>
    </row>
    <row r="95" spans="1:7" x14ac:dyDescent="0.3">
      <c r="A95" s="28">
        <v>45157</v>
      </c>
      <c r="B95" s="29" t="s">
        <v>828</v>
      </c>
      <c r="C95" s="20"/>
      <c r="D95" s="30" t="s">
        <v>125</v>
      </c>
      <c r="E95" s="32" t="s">
        <v>8</v>
      </c>
      <c r="F95" s="32">
        <v>13.33</v>
      </c>
      <c r="G95" s="23"/>
    </row>
    <row r="96" spans="1:7" x14ac:dyDescent="0.3">
      <c r="A96" s="28">
        <v>45157</v>
      </c>
      <c r="B96" s="29" t="s">
        <v>828</v>
      </c>
      <c r="C96" s="20"/>
      <c r="D96" s="30" t="s">
        <v>125</v>
      </c>
      <c r="E96" s="32" t="s">
        <v>8</v>
      </c>
      <c r="F96" s="32">
        <v>166.67</v>
      </c>
      <c r="G96" s="23"/>
    </row>
    <row r="97" spans="1:7" x14ac:dyDescent="0.3">
      <c r="A97" s="28">
        <v>45157</v>
      </c>
      <c r="B97" s="29" t="s">
        <v>829</v>
      </c>
      <c r="C97" s="20"/>
      <c r="D97" s="30" t="s">
        <v>16</v>
      </c>
      <c r="E97" s="32" t="s">
        <v>8</v>
      </c>
      <c r="F97" s="32">
        <v>31.64</v>
      </c>
      <c r="G97" s="23"/>
    </row>
    <row r="98" spans="1:7" x14ac:dyDescent="0.3">
      <c r="A98" s="28">
        <v>45157</v>
      </c>
      <c r="B98" s="29" t="s">
        <v>830</v>
      </c>
      <c r="C98" s="20"/>
      <c r="D98" s="30" t="s">
        <v>16</v>
      </c>
      <c r="E98" s="32" t="s">
        <v>8</v>
      </c>
      <c r="F98" s="32">
        <v>64.95</v>
      </c>
      <c r="G98" s="23"/>
    </row>
    <row r="99" spans="1:7" x14ac:dyDescent="0.3">
      <c r="A99" s="28">
        <v>45157</v>
      </c>
      <c r="B99" s="29" t="s">
        <v>831</v>
      </c>
      <c r="C99" s="20"/>
      <c r="D99" s="30" t="s">
        <v>16</v>
      </c>
      <c r="E99" s="32" t="s">
        <v>8</v>
      </c>
      <c r="F99" s="32">
        <v>73.34</v>
      </c>
      <c r="G99" s="23"/>
    </row>
    <row r="100" spans="1:7" x14ac:dyDescent="0.3">
      <c r="A100" s="28">
        <v>45157</v>
      </c>
      <c r="B100" s="29" t="s">
        <v>832</v>
      </c>
      <c r="C100" s="20"/>
      <c r="D100" s="30" t="s">
        <v>16</v>
      </c>
      <c r="E100" s="32" t="s">
        <v>8</v>
      </c>
      <c r="F100" s="32">
        <v>12.63</v>
      </c>
      <c r="G100" s="23"/>
    </row>
    <row r="101" spans="1:7" x14ac:dyDescent="0.3">
      <c r="A101" s="28">
        <v>45157</v>
      </c>
      <c r="B101" s="29" t="s">
        <v>833</v>
      </c>
      <c r="C101" s="20"/>
      <c r="D101" s="30" t="s">
        <v>132</v>
      </c>
      <c r="E101" s="32" t="s">
        <v>8</v>
      </c>
      <c r="F101" s="32">
        <v>20.78</v>
      </c>
      <c r="G101" s="23"/>
    </row>
    <row r="102" spans="1:7" x14ac:dyDescent="0.3">
      <c r="A102" s="28">
        <v>45157</v>
      </c>
      <c r="B102" s="29" t="s">
        <v>834</v>
      </c>
      <c r="C102" s="20"/>
      <c r="D102" s="30" t="s">
        <v>36</v>
      </c>
      <c r="E102" s="32" t="s">
        <v>8</v>
      </c>
      <c r="F102" s="32">
        <v>8.69</v>
      </c>
      <c r="G102" s="23"/>
    </row>
    <row r="103" spans="1:7" x14ac:dyDescent="0.3">
      <c r="A103" s="28">
        <v>45157</v>
      </c>
      <c r="B103" s="29" t="s">
        <v>835</v>
      </c>
      <c r="C103" s="20"/>
      <c r="D103" s="30" t="s">
        <v>141</v>
      </c>
      <c r="E103" s="32" t="s">
        <v>8</v>
      </c>
      <c r="F103" s="32">
        <v>22.82</v>
      </c>
      <c r="G103" s="23"/>
    </row>
    <row r="104" spans="1:7" x14ac:dyDescent="0.3">
      <c r="A104" s="28">
        <v>45157</v>
      </c>
      <c r="B104" s="29" t="s">
        <v>835</v>
      </c>
      <c r="C104" s="20"/>
      <c r="D104" s="30" t="s">
        <v>141</v>
      </c>
      <c r="E104" s="32" t="s">
        <v>8</v>
      </c>
      <c r="F104" s="32">
        <v>47.88</v>
      </c>
      <c r="G104" s="23"/>
    </row>
    <row r="105" spans="1:7" x14ac:dyDescent="0.3">
      <c r="A105" s="28">
        <v>45157</v>
      </c>
      <c r="B105" s="29" t="s">
        <v>836</v>
      </c>
      <c r="C105" s="20"/>
      <c r="D105" s="30" t="s">
        <v>141</v>
      </c>
      <c r="E105" s="32" t="s">
        <v>8</v>
      </c>
      <c r="F105" s="32">
        <v>18.32</v>
      </c>
      <c r="G105" s="23"/>
    </row>
    <row r="106" spans="1:7" x14ac:dyDescent="0.3">
      <c r="A106" s="28">
        <v>45157</v>
      </c>
      <c r="B106" s="29" t="s">
        <v>837</v>
      </c>
      <c r="C106" s="20"/>
      <c r="D106" s="30" t="s">
        <v>141</v>
      </c>
      <c r="E106" s="32" t="s">
        <v>8</v>
      </c>
      <c r="F106" s="32">
        <v>350</v>
      </c>
      <c r="G106" s="23"/>
    </row>
    <row r="107" spans="1:7" x14ac:dyDescent="0.3">
      <c r="A107" s="28">
        <v>45157</v>
      </c>
      <c r="B107" s="29" t="s">
        <v>838</v>
      </c>
      <c r="C107" s="20"/>
      <c r="D107" s="30" t="s">
        <v>36</v>
      </c>
      <c r="E107" s="32" t="s">
        <v>8</v>
      </c>
      <c r="F107" s="32">
        <v>75.83</v>
      </c>
      <c r="G107" s="23"/>
    </row>
    <row r="108" spans="1:7" x14ac:dyDescent="0.3">
      <c r="A108" s="28">
        <v>45157</v>
      </c>
      <c r="B108" s="29" t="s">
        <v>838</v>
      </c>
      <c r="C108" s="20"/>
      <c r="D108" s="30" t="s">
        <v>36</v>
      </c>
      <c r="E108" s="32" t="s">
        <v>8</v>
      </c>
      <c r="F108" s="32">
        <v>75.83</v>
      </c>
      <c r="G108" s="23"/>
    </row>
    <row r="109" spans="1:7" x14ac:dyDescent="0.3">
      <c r="A109" s="28">
        <v>45157</v>
      </c>
      <c r="B109" s="29" t="s">
        <v>838</v>
      </c>
      <c r="C109" s="20"/>
      <c r="D109" s="30" t="s">
        <v>36</v>
      </c>
      <c r="E109" s="32" t="s">
        <v>8</v>
      </c>
      <c r="F109" s="32">
        <v>17.899999999999999</v>
      </c>
      <c r="G109" s="23"/>
    </row>
    <row r="110" spans="1:7" x14ac:dyDescent="0.3">
      <c r="A110" s="28">
        <v>45157</v>
      </c>
      <c r="B110" s="29" t="s">
        <v>839</v>
      </c>
      <c r="C110" s="20"/>
      <c r="D110" s="30" t="s">
        <v>36</v>
      </c>
      <c r="E110" s="32" t="s">
        <v>8</v>
      </c>
      <c r="F110" s="32">
        <v>7.5</v>
      </c>
      <c r="G110" s="23"/>
    </row>
    <row r="111" spans="1:7" x14ac:dyDescent="0.3">
      <c r="A111" s="28">
        <v>45157</v>
      </c>
      <c r="B111" s="29" t="s">
        <v>654</v>
      </c>
      <c r="C111" s="20"/>
      <c r="D111" s="30" t="s">
        <v>112</v>
      </c>
      <c r="E111" s="32" t="s">
        <v>8</v>
      </c>
      <c r="F111" s="32">
        <v>5.67</v>
      </c>
      <c r="G111" s="23"/>
    </row>
    <row r="112" spans="1:7" x14ac:dyDescent="0.3">
      <c r="A112" s="28">
        <v>45157</v>
      </c>
      <c r="B112" s="29" t="s">
        <v>654</v>
      </c>
      <c r="C112" s="20"/>
      <c r="D112" s="30" t="s">
        <v>112</v>
      </c>
      <c r="E112" s="32" t="s">
        <v>8</v>
      </c>
      <c r="F112" s="32">
        <v>53.53</v>
      </c>
      <c r="G112" s="23"/>
    </row>
    <row r="113" spans="1:7" x14ac:dyDescent="0.3">
      <c r="A113" s="28">
        <v>45157</v>
      </c>
      <c r="B113" s="29" t="s">
        <v>654</v>
      </c>
      <c r="C113" s="20"/>
      <c r="D113" s="30" t="s">
        <v>112</v>
      </c>
      <c r="E113" s="32" t="s">
        <v>8</v>
      </c>
      <c r="F113" s="32">
        <v>22.26</v>
      </c>
      <c r="G113" s="23"/>
    </row>
    <row r="114" spans="1:7" x14ac:dyDescent="0.3">
      <c r="A114" s="28">
        <v>45157</v>
      </c>
      <c r="B114" s="29" t="s">
        <v>840</v>
      </c>
      <c r="C114" s="20"/>
      <c r="D114" s="30" t="s">
        <v>112</v>
      </c>
      <c r="E114" s="32" t="s">
        <v>8</v>
      </c>
      <c r="F114" s="32">
        <v>77.86</v>
      </c>
      <c r="G114" s="23"/>
    </row>
    <row r="115" spans="1:7" x14ac:dyDescent="0.3">
      <c r="A115" s="28">
        <v>45157</v>
      </c>
      <c r="B115" s="29" t="s">
        <v>841</v>
      </c>
      <c r="C115" s="20"/>
      <c r="D115" s="30" t="s">
        <v>112</v>
      </c>
      <c r="E115" s="32" t="s">
        <v>8</v>
      </c>
      <c r="F115" s="32">
        <v>43.5</v>
      </c>
      <c r="G115" s="23"/>
    </row>
    <row r="116" spans="1:7" x14ac:dyDescent="0.3">
      <c r="A116" s="28">
        <v>45157</v>
      </c>
      <c r="B116" s="29" t="s">
        <v>144</v>
      </c>
      <c r="C116" s="20"/>
      <c r="D116" s="30" t="s">
        <v>145</v>
      </c>
      <c r="E116" s="32" t="s">
        <v>8</v>
      </c>
      <c r="F116" s="32">
        <v>8.0299999999999994</v>
      </c>
      <c r="G116" s="23"/>
    </row>
    <row r="117" spans="1:7" x14ac:dyDescent="0.3">
      <c r="A117" s="28">
        <v>45157</v>
      </c>
      <c r="B117" s="29" t="s">
        <v>146</v>
      </c>
      <c r="C117" s="20"/>
      <c r="D117" s="30" t="s">
        <v>145</v>
      </c>
      <c r="E117" s="32">
        <f>F117/120*20</f>
        <v>20.426666666666669</v>
      </c>
      <c r="F117" s="32">
        <v>122.56</v>
      </c>
      <c r="G117" s="23"/>
    </row>
    <row r="118" spans="1:7" x14ac:dyDescent="0.3">
      <c r="A118" s="28">
        <v>45157</v>
      </c>
      <c r="B118" s="29" t="s">
        <v>842</v>
      </c>
      <c r="C118" s="20"/>
      <c r="D118" s="30" t="s">
        <v>145</v>
      </c>
      <c r="E118" s="32" t="s">
        <v>8</v>
      </c>
      <c r="F118" s="32">
        <v>0.05</v>
      </c>
      <c r="G118" s="23"/>
    </row>
    <row r="119" spans="1:7" x14ac:dyDescent="0.3">
      <c r="A119" s="28">
        <v>45157</v>
      </c>
      <c r="B119" s="29" t="s">
        <v>147</v>
      </c>
      <c r="C119" s="20"/>
      <c r="D119" s="30" t="s">
        <v>145</v>
      </c>
      <c r="E119" s="32" t="s">
        <v>8</v>
      </c>
      <c r="F119" s="32">
        <v>29.05</v>
      </c>
      <c r="G119" s="23"/>
    </row>
    <row r="120" spans="1:7" x14ac:dyDescent="0.3">
      <c r="A120" s="28">
        <v>45157</v>
      </c>
      <c r="B120" s="29" t="s">
        <v>843</v>
      </c>
      <c r="C120" s="20"/>
      <c r="D120" s="30" t="s">
        <v>145</v>
      </c>
      <c r="E120" s="32" t="s">
        <v>8</v>
      </c>
      <c r="F120" s="32">
        <v>27.98</v>
      </c>
      <c r="G120" s="23"/>
    </row>
    <row r="121" spans="1:7" x14ac:dyDescent="0.3">
      <c r="A121" s="28">
        <v>45157</v>
      </c>
      <c r="B121" s="29" t="s">
        <v>149</v>
      </c>
      <c r="C121" s="20"/>
      <c r="D121" s="30" t="s">
        <v>145</v>
      </c>
      <c r="E121" s="32" t="s">
        <v>8</v>
      </c>
      <c r="F121" s="32">
        <v>16.2</v>
      </c>
      <c r="G121" s="23"/>
    </row>
    <row r="122" spans="1:7" x14ac:dyDescent="0.3">
      <c r="A122" s="28">
        <v>45157</v>
      </c>
      <c r="B122" s="29" t="s">
        <v>844</v>
      </c>
      <c r="C122" s="20"/>
      <c r="D122" s="30" t="s">
        <v>151</v>
      </c>
      <c r="E122" s="32" t="s">
        <v>8</v>
      </c>
      <c r="F122" s="32">
        <v>4.58</v>
      </c>
      <c r="G122" s="23"/>
    </row>
    <row r="123" spans="1:7" x14ac:dyDescent="0.3">
      <c r="A123" s="28">
        <v>45157</v>
      </c>
      <c r="B123" s="29" t="s">
        <v>845</v>
      </c>
      <c r="C123" s="20"/>
      <c r="D123" s="30" t="s">
        <v>151</v>
      </c>
      <c r="E123" s="32" t="s">
        <v>8</v>
      </c>
      <c r="F123" s="32">
        <v>8.4600000000000009</v>
      </c>
      <c r="G123" s="23"/>
    </row>
    <row r="124" spans="1:7" x14ac:dyDescent="0.3">
      <c r="A124" s="28">
        <v>45157</v>
      </c>
      <c r="B124" s="29" t="s">
        <v>845</v>
      </c>
      <c r="C124" s="20"/>
      <c r="D124" s="30" t="s">
        <v>151</v>
      </c>
      <c r="E124" s="32" t="s">
        <v>8</v>
      </c>
      <c r="F124" s="32">
        <v>10.5</v>
      </c>
      <c r="G124" s="23"/>
    </row>
    <row r="125" spans="1:7" x14ac:dyDescent="0.3">
      <c r="A125" s="28">
        <v>45157</v>
      </c>
      <c r="B125" s="29" t="s">
        <v>845</v>
      </c>
      <c r="C125" s="20"/>
      <c r="D125" s="30" t="s">
        <v>151</v>
      </c>
      <c r="E125" s="32" t="s">
        <v>8</v>
      </c>
      <c r="F125" s="32">
        <v>4.79</v>
      </c>
      <c r="G125" s="23"/>
    </row>
    <row r="126" spans="1:7" x14ac:dyDescent="0.3">
      <c r="A126" s="28">
        <v>45157</v>
      </c>
      <c r="B126" s="29" t="s">
        <v>846</v>
      </c>
      <c r="C126" s="20"/>
      <c r="D126" s="30" t="s">
        <v>151</v>
      </c>
      <c r="E126" s="32" t="s">
        <v>8</v>
      </c>
      <c r="F126" s="32">
        <v>6.12</v>
      </c>
      <c r="G126" s="23"/>
    </row>
    <row r="127" spans="1:7" x14ac:dyDescent="0.3">
      <c r="A127" s="28">
        <v>45157</v>
      </c>
      <c r="B127" s="29" t="s">
        <v>669</v>
      </c>
      <c r="C127" s="20"/>
      <c r="D127" s="30" t="s">
        <v>151</v>
      </c>
      <c r="E127" s="32" t="s">
        <v>8</v>
      </c>
      <c r="F127" s="32">
        <v>152.22999999999999</v>
      </c>
      <c r="G127" s="23"/>
    </row>
    <row r="128" spans="1:7" x14ac:dyDescent="0.3">
      <c r="A128" s="28">
        <v>45157</v>
      </c>
      <c r="B128" s="29" t="s">
        <v>669</v>
      </c>
      <c r="C128" s="20"/>
      <c r="D128" s="30" t="s">
        <v>151</v>
      </c>
      <c r="E128" s="32" t="s">
        <v>8</v>
      </c>
      <c r="F128" s="32">
        <v>144.22999999999999</v>
      </c>
      <c r="G128" s="23"/>
    </row>
    <row r="129" spans="1:7" x14ac:dyDescent="0.3">
      <c r="A129" s="28">
        <v>45157</v>
      </c>
      <c r="B129" s="29" t="s">
        <v>847</v>
      </c>
      <c r="C129" s="20"/>
      <c r="D129" s="30" t="s">
        <v>151</v>
      </c>
      <c r="E129" s="32" t="s">
        <v>8</v>
      </c>
      <c r="F129" s="32">
        <v>61.25</v>
      </c>
      <c r="G129" s="23"/>
    </row>
    <row r="130" spans="1:7" x14ac:dyDescent="0.3">
      <c r="A130" s="28">
        <v>45157</v>
      </c>
      <c r="B130" s="29" t="s">
        <v>848</v>
      </c>
      <c r="C130" s="20"/>
      <c r="D130" s="30" t="s">
        <v>151</v>
      </c>
      <c r="E130" s="32" t="s">
        <v>8</v>
      </c>
      <c r="F130" s="32">
        <v>45.92</v>
      </c>
      <c r="G130" s="23"/>
    </row>
    <row r="131" spans="1:7" x14ac:dyDescent="0.3">
      <c r="A131" s="28">
        <v>45157</v>
      </c>
      <c r="B131" s="29" t="s">
        <v>849</v>
      </c>
      <c r="C131" s="20"/>
      <c r="D131" s="30" t="s">
        <v>151</v>
      </c>
      <c r="E131" s="32" t="s">
        <v>8</v>
      </c>
      <c r="F131" s="32">
        <v>6.42</v>
      </c>
      <c r="G131" s="23"/>
    </row>
    <row r="132" spans="1:7" x14ac:dyDescent="0.3">
      <c r="A132" s="28">
        <v>45157</v>
      </c>
      <c r="B132" s="29" t="s">
        <v>850</v>
      </c>
      <c r="C132" s="20"/>
      <c r="D132" s="30" t="s">
        <v>151</v>
      </c>
      <c r="E132" s="32" t="s">
        <v>8</v>
      </c>
      <c r="F132" s="32">
        <v>43.05</v>
      </c>
      <c r="G132" s="23"/>
    </row>
    <row r="133" spans="1:7" x14ac:dyDescent="0.3">
      <c r="A133" s="28">
        <v>45157</v>
      </c>
      <c r="B133" s="29" t="s">
        <v>851</v>
      </c>
      <c r="C133" s="20"/>
      <c r="D133" s="30" t="s">
        <v>151</v>
      </c>
      <c r="E133" s="32" t="s">
        <v>8</v>
      </c>
      <c r="F133" s="32">
        <v>43.21</v>
      </c>
      <c r="G133" s="23"/>
    </row>
    <row r="134" spans="1:7" x14ac:dyDescent="0.3">
      <c r="A134" s="28">
        <v>45157</v>
      </c>
      <c r="B134" s="9" t="s">
        <v>852</v>
      </c>
      <c r="C134" s="20"/>
      <c r="D134" s="30" t="s">
        <v>197</v>
      </c>
      <c r="E134" s="32" t="s">
        <v>8</v>
      </c>
      <c r="F134" s="32">
        <v>124.2</v>
      </c>
      <c r="G134" s="23"/>
    </row>
    <row r="135" spans="1:7" x14ac:dyDescent="0.3">
      <c r="A135" s="28">
        <v>45157</v>
      </c>
      <c r="B135" s="9" t="s">
        <v>853</v>
      </c>
      <c r="C135" s="20"/>
      <c r="D135" s="30" t="s">
        <v>38</v>
      </c>
      <c r="E135" s="32" t="s">
        <v>8</v>
      </c>
      <c r="F135" s="32">
        <v>14.15</v>
      </c>
      <c r="G135" s="23"/>
    </row>
    <row r="136" spans="1:7" x14ac:dyDescent="0.3">
      <c r="A136" s="28">
        <v>45157</v>
      </c>
      <c r="B136" s="9" t="s">
        <v>854</v>
      </c>
      <c r="C136" s="20"/>
      <c r="D136" s="30" t="s">
        <v>317</v>
      </c>
      <c r="E136" s="32" t="s">
        <v>8</v>
      </c>
      <c r="F136" s="32">
        <v>7.48</v>
      </c>
      <c r="G136" s="23"/>
    </row>
    <row r="137" spans="1:7" x14ac:dyDescent="0.3">
      <c r="A137" s="28">
        <v>45157</v>
      </c>
      <c r="B137" s="29" t="s">
        <v>855</v>
      </c>
      <c r="C137" s="20"/>
      <c r="D137" s="30" t="s">
        <v>30</v>
      </c>
      <c r="E137" s="32" t="s">
        <v>8</v>
      </c>
      <c r="F137" s="32">
        <v>80.849999999999994</v>
      </c>
      <c r="G137" s="23"/>
    </row>
    <row r="138" spans="1:7" x14ac:dyDescent="0.3">
      <c r="A138" s="28">
        <v>45157</v>
      </c>
      <c r="B138" s="29" t="s">
        <v>856</v>
      </c>
      <c r="C138" s="20"/>
      <c r="D138" s="30" t="s">
        <v>159</v>
      </c>
      <c r="E138" s="32" t="s">
        <v>8</v>
      </c>
      <c r="F138" s="32">
        <v>2.6</v>
      </c>
      <c r="G138" s="23"/>
    </row>
    <row r="139" spans="1:7" x14ac:dyDescent="0.3">
      <c r="A139" s="28">
        <v>45157</v>
      </c>
      <c r="B139" s="29" t="s">
        <v>856</v>
      </c>
      <c r="C139" s="20"/>
      <c r="D139" s="30" t="s">
        <v>159</v>
      </c>
      <c r="E139" s="32" t="s">
        <v>8</v>
      </c>
      <c r="F139" s="32">
        <v>3.75</v>
      </c>
      <c r="G139" s="23"/>
    </row>
    <row r="140" spans="1:7" x14ac:dyDescent="0.3">
      <c r="A140" s="28">
        <v>45157</v>
      </c>
      <c r="B140" s="29" t="s">
        <v>856</v>
      </c>
      <c r="C140" s="20"/>
      <c r="D140" s="30" t="s">
        <v>159</v>
      </c>
      <c r="E140" s="32" t="s">
        <v>8</v>
      </c>
      <c r="F140" s="32">
        <v>5.15</v>
      </c>
      <c r="G140" s="23"/>
    </row>
    <row r="141" spans="1:7" x14ac:dyDescent="0.3">
      <c r="A141" s="28">
        <v>45157</v>
      </c>
      <c r="B141" s="29" t="s">
        <v>857</v>
      </c>
      <c r="C141" s="20"/>
      <c r="D141" s="30" t="s">
        <v>36</v>
      </c>
      <c r="E141" s="32" t="s">
        <v>8</v>
      </c>
      <c r="F141" s="32">
        <v>23.74</v>
      </c>
      <c r="G141" s="23"/>
    </row>
    <row r="142" spans="1:7" x14ac:dyDescent="0.3">
      <c r="A142" s="28">
        <v>45157</v>
      </c>
      <c r="B142" s="29" t="s">
        <v>858</v>
      </c>
      <c r="C142" s="20"/>
      <c r="D142" s="30" t="s">
        <v>36</v>
      </c>
      <c r="E142" s="32" t="s">
        <v>8</v>
      </c>
      <c r="F142" s="32">
        <v>7.38</v>
      </c>
      <c r="G142" s="23"/>
    </row>
    <row r="143" spans="1:7" x14ac:dyDescent="0.3">
      <c r="A143" s="28">
        <v>45157</v>
      </c>
      <c r="B143" s="29" t="s">
        <v>859</v>
      </c>
      <c r="C143" s="20"/>
      <c r="D143" s="30" t="s">
        <v>36</v>
      </c>
      <c r="E143" s="32" t="s">
        <v>8</v>
      </c>
      <c r="F143" s="32">
        <v>4.75</v>
      </c>
      <c r="G143" s="23"/>
    </row>
    <row r="144" spans="1:7" x14ac:dyDescent="0.3">
      <c r="A144" s="28">
        <v>45157</v>
      </c>
      <c r="B144" s="29" t="s">
        <v>860</v>
      </c>
      <c r="C144" s="20"/>
      <c r="D144" s="30" t="s">
        <v>36</v>
      </c>
      <c r="E144" s="32" t="s">
        <v>8</v>
      </c>
      <c r="F144" s="32">
        <v>3.42</v>
      </c>
      <c r="G144" s="23"/>
    </row>
    <row r="145" spans="1:7" x14ac:dyDescent="0.3">
      <c r="A145" s="28">
        <v>45157</v>
      </c>
      <c r="B145" s="29" t="s">
        <v>861</v>
      </c>
      <c r="C145" s="20"/>
      <c r="D145" s="30" t="s">
        <v>36</v>
      </c>
      <c r="E145" s="32" t="s">
        <v>8</v>
      </c>
      <c r="F145" s="32">
        <v>9.23</v>
      </c>
      <c r="G145" s="23"/>
    </row>
    <row r="146" spans="1:7" x14ac:dyDescent="0.3">
      <c r="A146" s="28">
        <v>45157</v>
      </c>
      <c r="B146" s="29" t="s">
        <v>862</v>
      </c>
      <c r="C146" s="20"/>
      <c r="D146" s="30" t="s">
        <v>30</v>
      </c>
      <c r="E146" s="32" t="s">
        <v>8</v>
      </c>
      <c r="F146" s="32">
        <v>36.25</v>
      </c>
      <c r="G146" s="23"/>
    </row>
    <row r="147" spans="1:7" x14ac:dyDescent="0.3">
      <c r="A147" s="28">
        <v>45157</v>
      </c>
      <c r="B147" s="29" t="s">
        <v>863</v>
      </c>
      <c r="C147" s="20"/>
      <c r="D147" s="30" t="s">
        <v>174</v>
      </c>
      <c r="E147" s="32" t="s">
        <v>8</v>
      </c>
      <c r="F147" s="32">
        <v>95</v>
      </c>
      <c r="G147" s="23"/>
    </row>
    <row r="148" spans="1:7" x14ac:dyDescent="0.3">
      <c r="A148" s="28">
        <v>45157</v>
      </c>
      <c r="B148" s="29" t="s">
        <v>863</v>
      </c>
      <c r="C148" s="20"/>
      <c r="D148" s="30" t="s">
        <v>174</v>
      </c>
      <c r="E148" s="32" t="s">
        <v>8</v>
      </c>
      <c r="F148" s="32">
        <v>-8.99</v>
      </c>
      <c r="G148" s="23"/>
    </row>
    <row r="149" spans="1:7" x14ac:dyDescent="0.3">
      <c r="A149" s="28">
        <v>45157</v>
      </c>
      <c r="B149" s="29" t="s">
        <v>863</v>
      </c>
      <c r="C149" s="20"/>
      <c r="D149" s="30" t="s">
        <v>174</v>
      </c>
      <c r="E149" s="32" t="s">
        <v>8</v>
      </c>
      <c r="F149" s="32">
        <v>-95</v>
      </c>
      <c r="G149" s="23"/>
    </row>
    <row r="150" spans="1:7" x14ac:dyDescent="0.3">
      <c r="A150" s="28">
        <v>45157</v>
      </c>
      <c r="B150" s="29" t="s">
        <v>864</v>
      </c>
      <c r="C150" s="20"/>
      <c r="D150" s="30" t="s">
        <v>16</v>
      </c>
      <c r="E150" s="32" t="s">
        <v>8</v>
      </c>
      <c r="F150" s="32">
        <v>24.98</v>
      </c>
      <c r="G150" s="23"/>
    </row>
    <row r="151" spans="1:7" x14ac:dyDescent="0.3">
      <c r="A151" s="28">
        <v>45157</v>
      </c>
      <c r="B151" s="29" t="s">
        <v>865</v>
      </c>
      <c r="C151" s="20"/>
      <c r="D151" s="30" t="s">
        <v>181</v>
      </c>
      <c r="E151" s="32" t="s">
        <v>8</v>
      </c>
      <c r="F151" s="32">
        <v>72.66</v>
      </c>
      <c r="G151" s="23"/>
    </row>
    <row r="152" spans="1:7" x14ac:dyDescent="0.3">
      <c r="A152" s="28">
        <v>45157</v>
      </c>
      <c r="B152" s="29" t="s">
        <v>866</v>
      </c>
      <c r="C152" s="20"/>
      <c r="D152" s="30" t="s">
        <v>36</v>
      </c>
      <c r="E152" s="32" t="s">
        <v>8</v>
      </c>
      <c r="F152" s="32">
        <v>7.5</v>
      </c>
      <c r="G152" s="23"/>
    </row>
    <row r="153" spans="1:7" x14ac:dyDescent="0.3">
      <c r="A153" s="28">
        <v>45157</v>
      </c>
      <c r="B153" s="29" t="s">
        <v>867</v>
      </c>
      <c r="C153" s="20"/>
      <c r="D153" s="30" t="s">
        <v>30</v>
      </c>
      <c r="E153" s="32" t="s">
        <v>8</v>
      </c>
      <c r="F153" s="32">
        <v>252.9</v>
      </c>
      <c r="G153" s="23"/>
    </row>
    <row r="154" spans="1:7" x14ac:dyDescent="0.3">
      <c r="A154" s="28">
        <v>45157</v>
      </c>
      <c r="B154" s="29" t="s">
        <v>191</v>
      </c>
      <c r="C154" s="20"/>
      <c r="D154" s="30" t="s">
        <v>36</v>
      </c>
      <c r="E154" s="32" t="s">
        <v>8</v>
      </c>
      <c r="F154" s="32">
        <v>5.45</v>
      </c>
      <c r="G154" s="23"/>
    </row>
    <row r="155" spans="1:7" x14ac:dyDescent="0.3">
      <c r="A155" s="28">
        <v>45157</v>
      </c>
      <c r="B155" s="29" t="s">
        <v>191</v>
      </c>
      <c r="C155" s="20"/>
      <c r="D155" s="30" t="s">
        <v>36</v>
      </c>
      <c r="E155" s="32" t="s">
        <v>8</v>
      </c>
      <c r="F155" s="32">
        <v>19.43</v>
      </c>
      <c r="G155" s="23"/>
    </row>
    <row r="156" spans="1:7" x14ac:dyDescent="0.3">
      <c r="A156" s="28">
        <v>45157</v>
      </c>
      <c r="B156" s="29" t="s">
        <v>868</v>
      </c>
      <c r="C156" s="20"/>
      <c r="D156" s="30" t="s">
        <v>30</v>
      </c>
      <c r="E156" s="32" t="s">
        <v>8</v>
      </c>
      <c r="F156" s="32">
        <v>18.329999999999998</v>
      </c>
      <c r="G156" s="23"/>
    </row>
    <row r="157" spans="1:7" x14ac:dyDescent="0.3">
      <c r="A157" s="28">
        <v>45157</v>
      </c>
      <c r="B157" s="29" t="s">
        <v>869</v>
      </c>
      <c r="C157" s="20"/>
      <c r="D157" s="30" t="s">
        <v>30</v>
      </c>
      <c r="E157" s="32" t="s">
        <v>8</v>
      </c>
      <c r="F157" s="32">
        <v>18.329999999999998</v>
      </c>
      <c r="G157" s="23"/>
    </row>
    <row r="158" spans="1:7" x14ac:dyDescent="0.3">
      <c r="A158" s="28">
        <v>45157</v>
      </c>
      <c r="B158" s="29" t="s">
        <v>870</v>
      </c>
      <c r="C158" s="20"/>
      <c r="D158" s="30" t="s">
        <v>197</v>
      </c>
      <c r="E158" s="32" t="s">
        <v>8</v>
      </c>
      <c r="F158" s="32">
        <v>18.329999999999998</v>
      </c>
      <c r="G158" s="23"/>
    </row>
    <row r="159" spans="1:7" x14ac:dyDescent="0.3">
      <c r="A159" s="28">
        <v>45157</v>
      </c>
      <c r="B159" s="29" t="s">
        <v>871</v>
      </c>
      <c r="C159" s="20"/>
      <c r="D159" s="30" t="s">
        <v>346</v>
      </c>
      <c r="E159" s="32" t="s">
        <v>8</v>
      </c>
      <c r="F159" s="32">
        <v>12.49</v>
      </c>
      <c r="G159" s="23"/>
    </row>
    <row r="160" spans="1:7" x14ac:dyDescent="0.3">
      <c r="A160" s="28">
        <v>45157</v>
      </c>
      <c r="B160" s="29" t="s">
        <v>872</v>
      </c>
      <c r="C160" s="20"/>
      <c r="D160" s="30" t="s">
        <v>104</v>
      </c>
      <c r="E160" s="32" t="s">
        <v>8</v>
      </c>
      <c r="F160" s="32">
        <v>146.66999999999999</v>
      </c>
      <c r="G160" s="23"/>
    </row>
    <row r="161" spans="1:7" x14ac:dyDescent="0.3">
      <c r="A161" s="28">
        <v>45157</v>
      </c>
      <c r="B161" s="29" t="s">
        <v>873</v>
      </c>
      <c r="C161" s="20"/>
      <c r="D161" s="30" t="s">
        <v>36</v>
      </c>
      <c r="E161" s="32" t="s">
        <v>8</v>
      </c>
      <c r="F161" s="32">
        <v>87.04</v>
      </c>
      <c r="G161" s="23"/>
    </row>
    <row r="162" spans="1:7" x14ac:dyDescent="0.3">
      <c r="A162" s="28">
        <v>45157</v>
      </c>
      <c r="B162" s="29" t="s">
        <v>874</v>
      </c>
      <c r="C162" s="20"/>
      <c r="D162" s="30" t="s">
        <v>132</v>
      </c>
      <c r="E162" s="32" t="s">
        <v>8</v>
      </c>
      <c r="F162" s="32">
        <v>107.49</v>
      </c>
      <c r="G162" s="23"/>
    </row>
    <row r="163" spans="1:7" x14ac:dyDescent="0.3">
      <c r="A163" s="28">
        <v>45157</v>
      </c>
      <c r="B163" s="9" t="s">
        <v>875</v>
      </c>
      <c r="C163" s="20"/>
      <c r="D163" s="30" t="s">
        <v>30</v>
      </c>
      <c r="E163" s="32" t="s">
        <v>8</v>
      </c>
      <c r="F163" s="32">
        <v>5.82</v>
      </c>
      <c r="G163" s="23"/>
    </row>
    <row r="164" spans="1:7" x14ac:dyDescent="0.3">
      <c r="A164" s="28">
        <v>45157</v>
      </c>
      <c r="B164" s="9" t="s">
        <v>876</v>
      </c>
      <c r="C164" s="20"/>
      <c r="D164" s="30" t="s">
        <v>38</v>
      </c>
      <c r="E164" s="32" t="s">
        <v>8</v>
      </c>
      <c r="F164" s="32">
        <v>18.48</v>
      </c>
      <c r="G164" s="23"/>
    </row>
    <row r="165" spans="1:7" x14ac:dyDescent="0.3">
      <c r="A165" s="28">
        <v>45157</v>
      </c>
      <c r="B165" s="9" t="s">
        <v>877</v>
      </c>
      <c r="C165" s="20"/>
      <c r="D165" s="30" t="s">
        <v>38</v>
      </c>
      <c r="E165" s="32" t="s">
        <v>8</v>
      </c>
      <c r="F165" s="32">
        <v>14.48</v>
      </c>
      <c r="G165" s="23"/>
    </row>
    <row r="166" spans="1:7" x14ac:dyDescent="0.3">
      <c r="A166" s="28">
        <v>45157</v>
      </c>
      <c r="B166" s="9" t="s">
        <v>878</v>
      </c>
      <c r="C166" s="20"/>
      <c r="D166" s="30" t="s">
        <v>159</v>
      </c>
      <c r="E166" s="32" t="s">
        <v>8</v>
      </c>
      <c r="F166" s="32">
        <v>6.35</v>
      </c>
      <c r="G166" s="23"/>
    </row>
    <row r="167" spans="1:7" x14ac:dyDescent="0.3">
      <c r="A167" s="28">
        <v>45157</v>
      </c>
      <c r="B167" s="9" t="s">
        <v>878</v>
      </c>
      <c r="C167" s="20"/>
      <c r="D167" s="30" t="s">
        <v>159</v>
      </c>
      <c r="E167" s="32" t="s">
        <v>8</v>
      </c>
      <c r="F167" s="32">
        <v>2.6</v>
      </c>
      <c r="G167" s="23"/>
    </row>
    <row r="168" spans="1:7" x14ac:dyDescent="0.3">
      <c r="A168" s="28">
        <v>45157</v>
      </c>
      <c r="B168" s="9" t="s">
        <v>878</v>
      </c>
      <c r="C168" s="20"/>
      <c r="D168" s="30" t="s">
        <v>159</v>
      </c>
      <c r="E168" s="32" t="s">
        <v>8</v>
      </c>
      <c r="F168" s="32">
        <v>2.6</v>
      </c>
      <c r="G168" s="23"/>
    </row>
    <row r="169" spans="1:7" x14ac:dyDescent="0.3">
      <c r="A169" s="28">
        <v>45157</v>
      </c>
      <c r="B169" s="9" t="s">
        <v>879</v>
      </c>
      <c r="C169" s="20"/>
      <c r="D169" s="30" t="s">
        <v>40</v>
      </c>
      <c r="E169" s="32" t="s">
        <v>8</v>
      </c>
      <c r="F169" s="32">
        <v>107.05</v>
      </c>
      <c r="G169" s="23"/>
    </row>
    <row r="170" spans="1:7" x14ac:dyDescent="0.3">
      <c r="A170" s="28">
        <v>45157</v>
      </c>
      <c r="B170" s="29" t="s">
        <v>880</v>
      </c>
      <c r="C170" s="20"/>
      <c r="D170" s="30" t="s">
        <v>112</v>
      </c>
      <c r="E170" s="32" t="s">
        <v>8</v>
      </c>
      <c r="F170" s="32">
        <v>63.58</v>
      </c>
      <c r="G170" s="23"/>
    </row>
    <row r="171" spans="1:7" x14ac:dyDescent="0.3">
      <c r="A171" s="28">
        <v>45157</v>
      </c>
      <c r="B171" s="29" t="s">
        <v>881</v>
      </c>
      <c r="C171" s="20"/>
      <c r="D171" s="30" t="s">
        <v>112</v>
      </c>
      <c r="E171" s="32" t="s">
        <v>8</v>
      </c>
      <c r="F171" s="32">
        <v>81.67</v>
      </c>
      <c r="G171" s="23"/>
    </row>
    <row r="172" spans="1:7" x14ac:dyDescent="0.3">
      <c r="A172" s="28">
        <v>45157</v>
      </c>
      <c r="B172" s="29" t="s">
        <v>882</v>
      </c>
      <c r="C172" s="20"/>
      <c r="D172" s="30" t="s">
        <v>112</v>
      </c>
      <c r="E172" s="32" t="s">
        <v>8</v>
      </c>
      <c r="F172" s="32">
        <v>287.47000000000003</v>
      </c>
      <c r="G172" s="23"/>
    </row>
    <row r="173" spans="1:7" x14ac:dyDescent="0.3">
      <c r="A173" s="28">
        <v>45157</v>
      </c>
      <c r="B173" s="29" t="s">
        <v>883</v>
      </c>
      <c r="C173" s="20"/>
      <c r="D173" s="30" t="s">
        <v>208</v>
      </c>
      <c r="E173" s="32" t="s">
        <v>8</v>
      </c>
      <c r="F173" s="32">
        <v>39.15</v>
      </c>
      <c r="G173" s="23"/>
    </row>
    <row r="174" spans="1:7" x14ac:dyDescent="0.3">
      <c r="A174" s="28">
        <v>45157</v>
      </c>
      <c r="B174" s="29" t="s">
        <v>884</v>
      </c>
      <c r="C174" s="20"/>
      <c r="D174" s="30" t="s">
        <v>529</v>
      </c>
      <c r="E174" s="32" t="s">
        <v>8</v>
      </c>
      <c r="F174" s="32">
        <v>675</v>
      </c>
      <c r="G174" s="23"/>
    </row>
    <row r="175" spans="1:7" x14ac:dyDescent="0.3">
      <c r="A175" s="28">
        <v>45157</v>
      </c>
      <c r="B175" s="29" t="s">
        <v>885</v>
      </c>
      <c r="C175" s="20"/>
      <c r="D175" s="30" t="s">
        <v>529</v>
      </c>
      <c r="E175" s="32" t="s">
        <v>8</v>
      </c>
      <c r="F175" s="32">
        <v>111.17</v>
      </c>
      <c r="G175" s="23"/>
    </row>
    <row r="176" spans="1:7" x14ac:dyDescent="0.3">
      <c r="A176" s="28">
        <v>45157</v>
      </c>
      <c r="B176" s="29" t="s">
        <v>886</v>
      </c>
      <c r="C176" s="20"/>
      <c r="D176" s="30" t="s">
        <v>529</v>
      </c>
      <c r="E176" s="32" t="s">
        <v>8</v>
      </c>
      <c r="F176" s="32">
        <v>28.77</v>
      </c>
      <c r="G176" s="23"/>
    </row>
    <row r="177" spans="1:7" x14ac:dyDescent="0.3">
      <c r="A177" s="28">
        <v>45157</v>
      </c>
      <c r="B177" s="29" t="s">
        <v>887</v>
      </c>
      <c r="C177" s="20"/>
      <c r="D177" s="30" t="s">
        <v>529</v>
      </c>
      <c r="E177" s="32" t="s">
        <v>8</v>
      </c>
      <c r="F177" s="32">
        <v>25.33</v>
      </c>
      <c r="G177" s="23"/>
    </row>
    <row r="178" spans="1:7" x14ac:dyDescent="0.3">
      <c r="A178" s="28">
        <v>45157</v>
      </c>
      <c r="B178" s="29" t="s">
        <v>888</v>
      </c>
      <c r="C178" s="20"/>
      <c r="D178" s="30" t="s">
        <v>529</v>
      </c>
      <c r="E178" s="32" t="s">
        <v>8</v>
      </c>
      <c r="F178" s="32">
        <v>34.96</v>
      </c>
      <c r="G178" s="23"/>
    </row>
    <row r="179" spans="1:7" x14ac:dyDescent="0.3">
      <c r="A179" s="28">
        <v>45157</v>
      </c>
      <c r="B179" s="29" t="s">
        <v>889</v>
      </c>
      <c r="C179" s="20"/>
      <c r="D179" s="30" t="s">
        <v>529</v>
      </c>
      <c r="E179" s="32" t="s">
        <v>8</v>
      </c>
      <c r="F179" s="32">
        <v>40.85</v>
      </c>
      <c r="G179" s="23"/>
    </row>
    <row r="180" spans="1:7" x14ac:dyDescent="0.3">
      <c r="A180" s="28">
        <v>45157</v>
      </c>
      <c r="B180" s="29" t="s">
        <v>890</v>
      </c>
      <c r="C180" s="20"/>
      <c r="D180" s="30" t="s">
        <v>529</v>
      </c>
      <c r="E180" s="32" t="s">
        <v>8</v>
      </c>
      <c r="F180" s="32">
        <v>23.43</v>
      </c>
      <c r="G180" s="23"/>
    </row>
    <row r="181" spans="1:7" x14ac:dyDescent="0.3">
      <c r="A181" s="28">
        <v>45157</v>
      </c>
      <c r="B181" s="29" t="s">
        <v>891</v>
      </c>
      <c r="C181" s="20"/>
      <c r="D181" s="30" t="s">
        <v>529</v>
      </c>
      <c r="E181" s="32" t="s">
        <v>8</v>
      </c>
      <c r="F181" s="32">
        <v>102</v>
      </c>
      <c r="G181" s="23"/>
    </row>
    <row r="182" spans="1:7" x14ac:dyDescent="0.3">
      <c r="A182" s="28">
        <v>45157</v>
      </c>
      <c r="B182" s="29" t="s">
        <v>892</v>
      </c>
      <c r="C182" s="20"/>
      <c r="D182" s="30" t="s">
        <v>36</v>
      </c>
      <c r="E182" s="32" t="s">
        <v>8</v>
      </c>
      <c r="F182" s="32">
        <v>4.08</v>
      </c>
      <c r="G182" s="23"/>
    </row>
    <row r="183" spans="1:7" x14ac:dyDescent="0.3">
      <c r="A183" s="28">
        <v>45157</v>
      </c>
      <c r="B183" s="29" t="s">
        <v>893</v>
      </c>
      <c r="C183" s="20"/>
      <c r="D183" s="30" t="s">
        <v>529</v>
      </c>
      <c r="E183" s="32" t="s">
        <v>8</v>
      </c>
      <c r="F183" s="32">
        <v>420</v>
      </c>
      <c r="G183" s="23"/>
    </row>
    <row r="184" spans="1:7" x14ac:dyDescent="0.3">
      <c r="A184" s="28">
        <v>45157</v>
      </c>
      <c r="B184" s="29" t="s">
        <v>894</v>
      </c>
      <c r="C184" s="20"/>
      <c r="D184" s="30" t="s">
        <v>36</v>
      </c>
      <c r="E184" s="32" t="s">
        <v>8</v>
      </c>
      <c r="F184" s="32">
        <v>5</v>
      </c>
      <c r="G184" s="23"/>
    </row>
    <row r="185" spans="1:7" x14ac:dyDescent="0.3">
      <c r="A185" s="28">
        <v>45157</v>
      </c>
      <c r="B185" s="29" t="s">
        <v>895</v>
      </c>
      <c r="C185" s="20"/>
      <c r="D185" s="30" t="s">
        <v>36</v>
      </c>
      <c r="E185" s="32" t="s">
        <v>8</v>
      </c>
      <c r="F185" s="32">
        <v>14.2</v>
      </c>
      <c r="G185" s="23"/>
    </row>
    <row r="186" spans="1:7" x14ac:dyDescent="0.3">
      <c r="A186" s="28">
        <v>45157</v>
      </c>
      <c r="B186" s="29" t="s">
        <v>896</v>
      </c>
      <c r="C186" s="20"/>
      <c r="D186" s="30" t="s">
        <v>36</v>
      </c>
      <c r="E186" s="34" t="s">
        <v>8</v>
      </c>
      <c r="F186" s="32">
        <v>20.7</v>
      </c>
      <c r="G186" s="23"/>
    </row>
    <row r="187" spans="1:7" s="18" customFormat="1" x14ac:dyDescent="0.3">
      <c r="A187" s="14">
        <v>45157</v>
      </c>
      <c r="B187" s="1" t="s">
        <v>897</v>
      </c>
      <c r="C187" s="15"/>
      <c r="D187" s="6" t="s">
        <v>8</v>
      </c>
      <c r="E187" s="16" t="s">
        <v>8</v>
      </c>
      <c r="F187" s="17">
        <f>1571.15+1.17+3.7+2.9</f>
        <v>1578.9200000000003</v>
      </c>
    </row>
    <row r="188" spans="1:7" s="18" customFormat="1" x14ac:dyDescent="0.3">
      <c r="A188" s="14">
        <v>45157</v>
      </c>
      <c r="B188" s="1" t="s">
        <v>898</v>
      </c>
      <c r="C188" s="15"/>
      <c r="D188" s="6" t="s">
        <v>8</v>
      </c>
      <c r="E188" s="16" t="s">
        <v>8</v>
      </c>
      <c r="F188" s="17">
        <v>12124.22</v>
      </c>
    </row>
  </sheetData>
  <mergeCells count="187">
    <mergeCell ref="B188:C188"/>
    <mergeCell ref="B182:C182"/>
    <mergeCell ref="B183:C183"/>
    <mergeCell ref="B184:C184"/>
    <mergeCell ref="B185:C185"/>
    <mergeCell ref="B186:C186"/>
    <mergeCell ref="B187:C187"/>
    <mergeCell ref="B176:C176"/>
    <mergeCell ref="B177:C177"/>
    <mergeCell ref="B178:C178"/>
    <mergeCell ref="B179:C179"/>
    <mergeCell ref="B180:C180"/>
    <mergeCell ref="B181:C181"/>
    <mergeCell ref="B170:C170"/>
    <mergeCell ref="B171:C171"/>
    <mergeCell ref="B172:C172"/>
    <mergeCell ref="B173:C173"/>
    <mergeCell ref="B174:C174"/>
    <mergeCell ref="B175:C175"/>
    <mergeCell ref="B164:C164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1:B1"/>
    <mergeCell ref="B3:C3"/>
    <mergeCell ref="B4:C4"/>
    <mergeCell ref="B5:C5"/>
    <mergeCell ref="B6:C6"/>
    <mergeCell ref="B7:C7"/>
  </mergeCells>
  <pageMargins left="0.78740157480314998" right="0.78740157480314998" top="0.78740157480314998" bottom="0.78740157480314998" header="0.78740157480314998" footer="0.78740157480314998"/>
  <pageSetup paperSize="9" scale="69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8A8A0-D1CD-4F88-8738-7D96734833FF}">
  <sheetPr>
    <pageSetUpPr fitToPage="1"/>
  </sheetPr>
  <dimension ref="A1:F150"/>
  <sheetViews>
    <sheetView showGridLines="0" workbookViewId="0">
      <selection activeCell="E14" sqref="E14"/>
    </sheetView>
  </sheetViews>
  <sheetFormatPr defaultRowHeight="14.4" x14ac:dyDescent="0.3"/>
  <cols>
    <col min="1" max="1" width="19.5546875" style="21" customWidth="1"/>
    <col min="2" max="2" width="31.21875" style="21" customWidth="1"/>
    <col min="3" max="3" width="38.44140625" style="21" customWidth="1"/>
    <col min="4" max="4" width="40.88671875" style="21" customWidth="1"/>
    <col min="5" max="5" width="21.6640625" style="21" customWidth="1"/>
    <col min="6" max="6" width="15.88671875" style="21" customWidth="1"/>
    <col min="7" max="16384" width="8.88671875" style="21"/>
  </cols>
  <sheetData>
    <row r="1" spans="1:6" ht="64.05" customHeight="1" x14ac:dyDescent="0.3">
      <c r="A1" s="19" t="s">
        <v>899</v>
      </c>
      <c r="B1" s="20"/>
    </row>
    <row r="2" spans="1:6" ht="4.95" customHeight="1" x14ac:dyDescent="0.3"/>
    <row r="3" spans="1:6" x14ac:dyDescent="0.3">
      <c r="A3" s="24" t="s">
        <v>1</v>
      </c>
      <c r="B3" s="19" t="s">
        <v>2</v>
      </c>
      <c r="C3" s="20"/>
      <c r="D3" s="25" t="s">
        <v>3</v>
      </c>
      <c r="E3" s="24" t="s">
        <v>4</v>
      </c>
      <c r="F3" s="24" t="s">
        <v>5</v>
      </c>
    </row>
    <row r="4" spans="1:6" x14ac:dyDescent="0.3">
      <c r="A4" s="28">
        <v>45188</v>
      </c>
      <c r="B4" s="9" t="s">
        <v>900</v>
      </c>
      <c r="C4" s="20"/>
      <c r="D4" s="30" t="s">
        <v>14</v>
      </c>
      <c r="E4" s="34" t="s">
        <v>8</v>
      </c>
      <c r="F4" s="32">
        <v>11.65</v>
      </c>
    </row>
    <row r="5" spans="1:6" x14ac:dyDescent="0.3">
      <c r="A5" s="28">
        <v>45188</v>
      </c>
      <c r="B5" s="9" t="s">
        <v>901</v>
      </c>
      <c r="C5" s="20"/>
      <c r="D5" s="30" t="s">
        <v>14</v>
      </c>
      <c r="E5" s="34" t="s">
        <v>8</v>
      </c>
      <c r="F5" s="32">
        <v>67.489999999999995</v>
      </c>
    </row>
    <row r="6" spans="1:6" x14ac:dyDescent="0.3">
      <c r="A6" s="28">
        <v>45188</v>
      </c>
      <c r="B6" s="9" t="s">
        <v>902</v>
      </c>
      <c r="C6" s="20"/>
      <c r="D6" s="30" t="s">
        <v>10</v>
      </c>
      <c r="E6" s="34" t="s">
        <v>8</v>
      </c>
      <c r="F6" s="32">
        <v>182.5</v>
      </c>
    </row>
    <row r="7" spans="1:6" x14ac:dyDescent="0.3">
      <c r="A7" s="28">
        <v>45188</v>
      </c>
      <c r="B7" s="9" t="s">
        <v>902</v>
      </c>
      <c r="C7" s="20"/>
      <c r="D7" s="30" t="s">
        <v>10</v>
      </c>
      <c r="E7" s="34" t="s">
        <v>8</v>
      </c>
      <c r="F7" s="32">
        <v>182.5</v>
      </c>
    </row>
    <row r="8" spans="1:6" x14ac:dyDescent="0.3">
      <c r="A8" s="28">
        <v>45188</v>
      </c>
      <c r="B8" s="9" t="s">
        <v>902</v>
      </c>
      <c r="C8" s="20"/>
      <c r="D8" s="30" t="s">
        <v>10</v>
      </c>
      <c r="E8" s="34" t="s">
        <v>8</v>
      </c>
      <c r="F8" s="32">
        <v>182.5</v>
      </c>
    </row>
    <row r="9" spans="1:6" x14ac:dyDescent="0.3">
      <c r="A9" s="28">
        <v>45188</v>
      </c>
      <c r="B9" s="9" t="s">
        <v>902</v>
      </c>
      <c r="C9" s="20"/>
      <c r="D9" s="30" t="s">
        <v>10</v>
      </c>
      <c r="E9" s="34" t="s">
        <v>8</v>
      </c>
      <c r="F9" s="32">
        <v>182.5</v>
      </c>
    </row>
    <row r="10" spans="1:6" x14ac:dyDescent="0.3">
      <c r="A10" s="28">
        <v>45188</v>
      </c>
      <c r="B10" s="9" t="s">
        <v>902</v>
      </c>
      <c r="C10" s="20"/>
      <c r="D10" s="30" t="s">
        <v>10</v>
      </c>
      <c r="E10" s="34" t="s">
        <v>8</v>
      </c>
      <c r="F10" s="32">
        <v>182.5</v>
      </c>
    </row>
    <row r="11" spans="1:6" x14ac:dyDescent="0.3">
      <c r="A11" s="28">
        <v>45188</v>
      </c>
      <c r="B11" s="9" t="s">
        <v>902</v>
      </c>
      <c r="C11" s="20"/>
      <c r="D11" s="30" t="s">
        <v>10</v>
      </c>
      <c r="E11" s="34" t="s">
        <v>8</v>
      </c>
      <c r="F11" s="32">
        <v>182.5</v>
      </c>
    </row>
    <row r="12" spans="1:6" x14ac:dyDescent="0.3">
      <c r="A12" s="28">
        <v>45188</v>
      </c>
      <c r="B12" s="9" t="s">
        <v>902</v>
      </c>
      <c r="C12" s="20"/>
      <c r="D12" s="30" t="s">
        <v>10</v>
      </c>
      <c r="E12" s="34" t="s">
        <v>8</v>
      </c>
      <c r="F12" s="32">
        <v>182.5</v>
      </c>
    </row>
    <row r="13" spans="1:6" x14ac:dyDescent="0.3">
      <c r="A13" s="28">
        <v>45188</v>
      </c>
      <c r="B13" s="9" t="s">
        <v>902</v>
      </c>
      <c r="C13" s="20"/>
      <c r="D13" s="30" t="s">
        <v>10</v>
      </c>
      <c r="E13" s="34" t="s">
        <v>8</v>
      </c>
      <c r="F13" s="32">
        <v>182.5</v>
      </c>
    </row>
    <row r="14" spans="1:6" x14ac:dyDescent="0.3">
      <c r="A14" s="28">
        <v>45188</v>
      </c>
      <c r="B14" s="9" t="s">
        <v>902</v>
      </c>
      <c r="C14" s="20"/>
      <c r="D14" s="30" t="s">
        <v>10</v>
      </c>
      <c r="E14" s="34" t="s">
        <v>8</v>
      </c>
      <c r="F14" s="32">
        <v>182.5</v>
      </c>
    </row>
    <row r="15" spans="1:6" x14ac:dyDescent="0.3">
      <c r="A15" s="28">
        <v>45188</v>
      </c>
      <c r="B15" s="9" t="s">
        <v>902</v>
      </c>
      <c r="C15" s="20"/>
      <c r="D15" s="30" t="s">
        <v>10</v>
      </c>
      <c r="E15" s="34" t="s">
        <v>8</v>
      </c>
      <c r="F15" s="32">
        <v>182.5</v>
      </c>
    </row>
    <row r="16" spans="1:6" x14ac:dyDescent="0.3">
      <c r="A16" s="28">
        <v>45188</v>
      </c>
      <c r="B16" s="9" t="s">
        <v>902</v>
      </c>
      <c r="C16" s="20"/>
      <c r="D16" s="30" t="s">
        <v>10</v>
      </c>
      <c r="E16" s="34" t="s">
        <v>8</v>
      </c>
      <c r="F16" s="32">
        <v>182.5</v>
      </c>
    </row>
    <row r="17" spans="1:6" x14ac:dyDescent="0.3">
      <c r="A17" s="28">
        <v>45188</v>
      </c>
      <c r="B17" s="9" t="s">
        <v>902</v>
      </c>
      <c r="C17" s="20"/>
      <c r="D17" s="30" t="s">
        <v>10</v>
      </c>
      <c r="E17" s="34" t="s">
        <v>8</v>
      </c>
      <c r="F17" s="32">
        <v>182.5</v>
      </c>
    </row>
    <row r="18" spans="1:6" x14ac:dyDescent="0.3">
      <c r="A18" s="28">
        <v>45188</v>
      </c>
      <c r="B18" s="9" t="s">
        <v>902</v>
      </c>
      <c r="C18" s="20"/>
      <c r="D18" s="30" t="s">
        <v>10</v>
      </c>
      <c r="E18" s="34" t="s">
        <v>8</v>
      </c>
      <c r="F18" s="32">
        <v>182.5</v>
      </c>
    </row>
    <row r="19" spans="1:6" x14ac:dyDescent="0.3">
      <c r="A19" s="28">
        <v>45188</v>
      </c>
      <c r="B19" s="9" t="s">
        <v>902</v>
      </c>
      <c r="C19" s="20"/>
      <c r="D19" s="30" t="s">
        <v>10</v>
      </c>
      <c r="E19" s="34" t="s">
        <v>8</v>
      </c>
      <c r="F19" s="32">
        <v>182.5</v>
      </c>
    </row>
    <row r="20" spans="1:6" ht="14.4" customHeight="1" x14ac:dyDescent="0.3">
      <c r="A20" s="28">
        <v>45188</v>
      </c>
      <c r="B20" s="9" t="s">
        <v>902</v>
      </c>
      <c r="C20" s="20"/>
      <c r="D20" s="30" t="s">
        <v>10</v>
      </c>
      <c r="E20" s="34" t="s">
        <v>8</v>
      </c>
      <c r="F20" s="32">
        <v>182.5</v>
      </c>
    </row>
    <row r="21" spans="1:6" x14ac:dyDescent="0.3">
      <c r="A21" s="28">
        <v>45188</v>
      </c>
      <c r="B21" s="9" t="s">
        <v>903</v>
      </c>
      <c r="C21" s="20"/>
      <c r="D21" s="30" t="s">
        <v>14</v>
      </c>
      <c r="E21" s="34" t="s">
        <v>8</v>
      </c>
      <c r="F21" s="32">
        <v>243.32</v>
      </c>
    </row>
    <row r="22" spans="1:6" x14ac:dyDescent="0.3">
      <c r="A22" s="28">
        <v>45188</v>
      </c>
      <c r="B22" s="9" t="s">
        <v>904</v>
      </c>
      <c r="C22" s="20"/>
      <c r="D22" s="30" t="s">
        <v>56</v>
      </c>
      <c r="E22" s="34" t="s">
        <v>8</v>
      </c>
      <c r="F22" s="32">
        <v>274.75</v>
      </c>
    </row>
    <row r="23" spans="1:6" x14ac:dyDescent="0.3">
      <c r="A23" s="28">
        <v>45188</v>
      </c>
      <c r="B23" s="9" t="s">
        <v>905</v>
      </c>
      <c r="C23" s="20"/>
      <c r="D23" s="30" t="s">
        <v>16</v>
      </c>
      <c r="E23" s="34" t="s">
        <v>8</v>
      </c>
      <c r="F23" s="32">
        <v>4.5999999999999996</v>
      </c>
    </row>
    <row r="24" spans="1:6" x14ac:dyDescent="0.3">
      <c r="A24" s="28">
        <v>45188</v>
      </c>
      <c r="B24" s="29" t="s">
        <v>906</v>
      </c>
      <c r="C24" s="20"/>
      <c r="D24" s="30" t="s">
        <v>36</v>
      </c>
      <c r="E24" s="34" t="s">
        <v>8</v>
      </c>
      <c r="F24" s="32">
        <v>21.75</v>
      </c>
    </row>
    <row r="25" spans="1:6" x14ac:dyDescent="0.3">
      <c r="A25" s="28">
        <v>45188</v>
      </c>
      <c r="B25" s="29" t="s">
        <v>907</v>
      </c>
      <c r="C25" s="20"/>
      <c r="D25" s="30" t="s">
        <v>82</v>
      </c>
      <c r="E25" s="34" t="s">
        <v>8</v>
      </c>
      <c r="F25" s="32">
        <v>137.94</v>
      </c>
    </row>
    <row r="26" spans="1:6" x14ac:dyDescent="0.3">
      <c r="A26" s="28">
        <v>45188</v>
      </c>
      <c r="B26" s="29" t="s">
        <v>908</v>
      </c>
      <c r="C26" s="20"/>
      <c r="D26" s="30" t="s">
        <v>82</v>
      </c>
      <c r="E26" s="34" t="s">
        <v>8</v>
      </c>
      <c r="F26" s="32">
        <v>120</v>
      </c>
    </row>
    <row r="27" spans="1:6" x14ac:dyDescent="0.3">
      <c r="A27" s="28">
        <v>45188</v>
      </c>
      <c r="B27" s="9" t="s">
        <v>909</v>
      </c>
      <c r="C27" s="20"/>
      <c r="D27" s="30" t="s">
        <v>36</v>
      </c>
      <c r="E27" s="34" t="s">
        <v>8</v>
      </c>
      <c r="F27" s="32">
        <v>0.83</v>
      </c>
    </row>
    <row r="28" spans="1:6" x14ac:dyDescent="0.3">
      <c r="A28" s="28">
        <v>45188</v>
      </c>
      <c r="B28" s="9" t="s">
        <v>909</v>
      </c>
      <c r="C28" s="20"/>
      <c r="D28" s="30" t="s">
        <v>36</v>
      </c>
      <c r="E28" s="34" t="s">
        <v>8</v>
      </c>
      <c r="F28" s="32">
        <v>0.83</v>
      </c>
    </row>
    <row r="29" spans="1:6" x14ac:dyDescent="0.3">
      <c r="A29" s="28">
        <v>45188</v>
      </c>
      <c r="B29" s="9" t="s">
        <v>910</v>
      </c>
      <c r="C29" s="20"/>
      <c r="D29" s="30" t="s">
        <v>36</v>
      </c>
      <c r="E29" s="34" t="s">
        <v>8</v>
      </c>
      <c r="F29" s="32">
        <v>105.87</v>
      </c>
    </row>
    <row r="30" spans="1:6" x14ac:dyDescent="0.3">
      <c r="A30" s="28">
        <v>45188</v>
      </c>
      <c r="B30" s="9" t="s">
        <v>911</v>
      </c>
      <c r="C30" s="20"/>
      <c r="D30" s="30" t="s">
        <v>181</v>
      </c>
      <c r="E30" s="34" t="s">
        <v>8</v>
      </c>
      <c r="F30" s="32">
        <v>65</v>
      </c>
    </row>
    <row r="31" spans="1:6" x14ac:dyDescent="0.3">
      <c r="A31" s="28">
        <v>45188</v>
      </c>
      <c r="B31" s="9" t="s">
        <v>912</v>
      </c>
      <c r="C31" s="20"/>
      <c r="D31" s="30" t="s">
        <v>46</v>
      </c>
      <c r="E31" s="34" t="s">
        <v>8</v>
      </c>
      <c r="F31" s="32">
        <v>2.78</v>
      </c>
    </row>
    <row r="32" spans="1:6" x14ac:dyDescent="0.3">
      <c r="A32" s="28">
        <v>45188</v>
      </c>
      <c r="B32" s="9" t="s">
        <v>913</v>
      </c>
      <c r="C32" s="20"/>
      <c r="D32" s="30" t="s">
        <v>7</v>
      </c>
      <c r="E32" s="34" t="s">
        <v>8</v>
      </c>
      <c r="F32" s="32">
        <v>9.61</v>
      </c>
    </row>
    <row r="33" spans="1:6" x14ac:dyDescent="0.3">
      <c r="A33" s="28">
        <v>45188</v>
      </c>
      <c r="B33" s="9" t="s">
        <v>914</v>
      </c>
      <c r="C33" s="20"/>
      <c r="D33" s="30" t="s">
        <v>16</v>
      </c>
      <c r="E33" s="34" t="s">
        <v>8</v>
      </c>
      <c r="F33" s="32">
        <v>26.67</v>
      </c>
    </row>
    <row r="34" spans="1:6" x14ac:dyDescent="0.3">
      <c r="A34" s="28">
        <v>45188</v>
      </c>
      <c r="B34" s="29" t="s">
        <v>915</v>
      </c>
      <c r="C34" s="20"/>
      <c r="D34" s="30" t="s">
        <v>16</v>
      </c>
      <c r="E34" s="34" t="s">
        <v>8</v>
      </c>
      <c r="F34" s="32">
        <v>67.239999999999995</v>
      </c>
    </row>
    <row r="35" spans="1:6" x14ac:dyDescent="0.3">
      <c r="A35" s="28">
        <v>45188</v>
      </c>
      <c r="B35" s="29" t="s">
        <v>916</v>
      </c>
      <c r="C35" s="20"/>
      <c r="D35" s="30" t="s">
        <v>16</v>
      </c>
      <c r="E35" s="34" t="s">
        <v>8</v>
      </c>
      <c r="F35" s="32">
        <v>53.3</v>
      </c>
    </row>
    <row r="36" spans="1:6" x14ac:dyDescent="0.3">
      <c r="A36" s="28">
        <v>45188</v>
      </c>
      <c r="B36" s="29" t="s">
        <v>917</v>
      </c>
      <c r="C36" s="20"/>
      <c r="D36" s="30" t="s">
        <v>16</v>
      </c>
      <c r="E36" s="34" t="s">
        <v>8</v>
      </c>
      <c r="F36" s="32">
        <v>12.6</v>
      </c>
    </row>
    <row r="37" spans="1:6" x14ac:dyDescent="0.3">
      <c r="A37" s="28">
        <v>45188</v>
      </c>
      <c r="B37" s="29" t="s">
        <v>918</v>
      </c>
      <c r="C37" s="20"/>
      <c r="D37" s="30" t="s">
        <v>16</v>
      </c>
      <c r="E37" s="34" t="s">
        <v>8</v>
      </c>
      <c r="F37" s="32">
        <v>62.86</v>
      </c>
    </row>
    <row r="38" spans="1:6" x14ac:dyDescent="0.3">
      <c r="A38" s="28">
        <v>45188</v>
      </c>
      <c r="B38" s="29" t="s">
        <v>919</v>
      </c>
      <c r="C38" s="20"/>
      <c r="D38" s="30" t="s">
        <v>16</v>
      </c>
      <c r="E38" s="34" t="s">
        <v>8</v>
      </c>
      <c r="F38" s="32">
        <v>42.48</v>
      </c>
    </row>
    <row r="39" spans="1:6" x14ac:dyDescent="0.3">
      <c r="A39" s="28">
        <v>45188</v>
      </c>
      <c r="B39" s="29" t="s">
        <v>920</v>
      </c>
      <c r="C39" s="20"/>
      <c r="D39" s="30" t="s">
        <v>16</v>
      </c>
      <c r="E39" s="34" t="s">
        <v>8</v>
      </c>
      <c r="F39" s="32">
        <v>3.48</v>
      </c>
    </row>
    <row r="40" spans="1:6" x14ac:dyDescent="0.3">
      <c r="A40" s="28">
        <v>45188</v>
      </c>
      <c r="B40" s="29" t="s">
        <v>921</v>
      </c>
      <c r="C40" s="20"/>
      <c r="D40" s="30" t="s">
        <v>16</v>
      </c>
      <c r="E40" s="34" t="s">
        <v>8</v>
      </c>
      <c r="F40" s="32">
        <v>241.23</v>
      </c>
    </row>
    <row r="41" spans="1:6" x14ac:dyDescent="0.3">
      <c r="A41" s="28">
        <v>45188</v>
      </c>
      <c r="B41" s="29" t="s">
        <v>922</v>
      </c>
      <c r="C41" s="20"/>
      <c r="D41" s="30" t="s">
        <v>36</v>
      </c>
      <c r="E41" s="34" t="s">
        <v>8</v>
      </c>
      <c r="F41" s="32">
        <v>6.23</v>
      </c>
    </row>
    <row r="42" spans="1:6" x14ac:dyDescent="0.3">
      <c r="A42" s="28">
        <v>45188</v>
      </c>
      <c r="B42" s="29" t="s">
        <v>923</v>
      </c>
      <c r="C42" s="20"/>
      <c r="D42" s="30" t="s">
        <v>36</v>
      </c>
      <c r="E42" s="34" t="s">
        <v>8</v>
      </c>
      <c r="F42" s="32">
        <v>7.22</v>
      </c>
    </row>
    <row r="43" spans="1:6" x14ac:dyDescent="0.3">
      <c r="A43" s="28">
        <v>45188</v>
      </c>
      <c r="B43" s="29" t="s">
        <v>924</v>
      </c>
      <c r="C43" s="20"/>
      <c r="D43" s="30" t="s">
        <v>36</v>
      </c>
      <c r="E43" s="34" t="s">
        <v>8</v>
      </c>
      <c r="F43" s="32">
        <v>2</v>
      </c>
    </row>
    <row r="44" spans="1:6" x14ac:dyDescent="0.3">
      <c r="A44" s="28">
        <v>45188</v>
      </c>
      <c r="B44" s="29" t="s">
        <v>925</v>
      </c>
      <c r="C44" s="20"/>
      <c r="D44" s="30" t="s">
        <v>36</v>
      </c>
      <c r="E44" s="34" t="s">
        <v>8</v>
      </c>
      <c r="F44" s="32">
        <v>12.2</v>
      </c>
    </row>
    <row r="45" spans="1:6" x14ac:dyDescent="0.3">
      <c r="A45" s="28">
        <v>45188</v>
      </c>
      <c r="B45" s="29" t="s">
        <v>926</v>
      </c>
      <c r="C45" s="20"/>
      <c r="D45" s="30" t="s">
        <v>56</v>
      </c>
      <c r="E45" s="34" t="s">
        <v>8</v>
      </c>
      <c r="F45" s="32">
        <v>32.729999999999997</v>
      </c>
    </row>
    <row r="46" spans="1:6" x14ac:dyDescent="0.3">
      <c r="A46" s="28">
        <v>45188</v>
      </c>
      <c r="B46" s="29" t="s">
        <v>927</v>
      </c>
      <c r="C46" s="20"/>
      <c r="D46" s="30" t="s">
        <v>56</v>
      </c>
      <c r="E46" s="34" t="s">
        <v>8</v>
      </c>
      <c r="F46" s="32">
        <v>7.48</v>
      </c>
    </row>
    <row r="47" spans="1:6" x14ac:dyDescent="0.3">
      <c r="A47" s="28">
        <v>45188</v>
      </c>
      <c r="B47" s="29" t="s">
        <v>928</v>
      </c>
      <c r="C47" s="20"/>
      <c r="D47" s="30" t="s">
        <v>56</v>
      </c>
      <c r="E47" s="34" t="s">
        <v>8</v>
      </c>
      <c r="F47" s="32">
        <v>5.28</v>
      </c>
    </row>
    <row r="48" spans="1:6" x14ac:dyDescent="0.3">
      <c r="A48" s="28">
        <v>45188</v>
      </c>
      <c r="B48" s="29" t="s">
        <v>929</v>
      </c>
      <c r="C48" s="20"/>
      <c r="D48" s="30" t="s">
        <v>56</v>
      </c>
      <c r="E48" s="34" t="s">
        <v>8</v>
      </c>
      <c r="F48" s="32">
        <v>5.41</v>
      </c>
    </row>
    <row r="49" spans="1:6" x14ac:dyDescent="0.3">
      <c r="A49" s="28">
        <v>45188</v>
      </c>
      <c r="B49" s="29" t="s">
        <v>930</v>
      </c>
      <c r="C49" s="20"/>
      <c r="D49" s="30" t="s">
        <v>56</v>
      </c>
      <c r="E49" s="34" t="s">
        <v>8</v>
      </c>
      <c r="F49" s="32">
        <v>83.43</v>
      </c>
    </row>
    <row r="50" spans="1:6" x14ac:dyDescent="0.3">
      <c r="A50" s="28">
        <v>45188</v>
      </c>
      <c r="B50" s="29" t="s">
        <v>931</v>
      </c>
      <c r="C50" s="20"/>
      <c r="D50" s="30" t="s">
        <v>56</v>
      </c>
      <c r="E50" s="34" t="s">
        <v>8</v>
      </c>
      <c r="F50" s="32">
        <v>41.99</v>
      </c>
    </row>
    <row r="51" spans="1:6" x14ac:dyDescent="0.3">
      <c r="A51" s="28">
        <v>45188</v>
      </c>
      <c r="B51" s="29" t="s">
        <v>932</v>
      </c>
      <c r="C51" s="20"/>
      <c r="D51" s="30" t="s">
        <v>505</v>
      </c>
      <c r="E51" s="34" t="s">
        <v>8</v>
      </c>
      <c r="F51" s="32">
        <v>41</v>
      </c>
    </row>
    <row r="52" spans="1:6" x14ac:dyDescent="0.3">
      <c r="A52" s="28">
        <v>45188</v>
      </c>
      <c r="B52" s="29" t="s">
        <v>933</v>
      </c>
      <c r="C52" s="20"/>
      <c r="D52" s="30" t="s">
        <v>505</v>
      </c>
      <c r="E52" s="34" t="s">
        <v>8</v>
      </c>
      <c r="F52" s="32">
        <v>56</v>
      </c>
    </row>
    <row r="53" spans="1:6" x14ac:dyDescent="0.3">
      <c r="A53" s="28">
        <v>45188</v>
      </c>
      <c r="B53" s="29" t="s">
        <v>265</v>
      </c>
      <c r="C53" s="20"/>
      <c r="D53" s="30" t="s">
        <v>30</v>
      </c>
      <c r="E53" s="34" t="s">
        <v>8</v>
      </c>
      <c r="F53" s="32">
        <v>0.99</v>
      </c>
    </row>
    <row r="54" spans="1:6" x14ac:dyDescent="0.3">
      <c r="A54" s="28">
        <v>45188</v>
      </c>
      <c r="B54" s="29" t="s">
        <v>934</v>
      </c>
      <c r="C54" s="20"/>
      <c r="D54" s="30" t="s">
        <v>36</v>
      </c>
      <c r="E54" s="34" t="s">
        <v>8</v>
      </c>
      <c r="F54" s="32">
        <v>127.04</v>
      </c>
    </row>
    <row r="55" spans="1:6" x14ac:dyDescent="0.3">
      <c r="A55" s="28">
        <v>45188</v>
      </c>
      <c r="B55" s="29" t="s">
        <v>935</v>
      </c>
      <c r="C55" s="20"/>
      <c r="D55" s="30" t="s">
        <v>30</v>
      </c>
      <c r="E55" s="34" t="s">
        <v>8</v>
      </c>
      <c r="F55" s="32">
        <v>180</v>
      </c>
    </row>
    <row r="56" spans="1:6" x14ac:dyDescent="0.3">
      <c r="A56" s="28">
        <v>45188</v>
      </c>
      <c r="B56" s="29" t="s">
        <v>935</v>
      </c>
      <c r="C56" s="20"/>
      <c r="D56" s="30" t="s">
        <v>30</v>
      </c>
      <c r="E56" s="34" t="s">
        <v>8</v>
      </c>
      <c r="F56" s="32">
        <v>180</v>
      </c>
    </row>
    <row r="57" spans="1:6" x14ac:dyDescent="0.3">
      <c r="A57" s="28">
        <v>45188</v>
      </c>
      <c r="B57" s="29" t="s">
        <v>935</v>
      </c>
      <c r="C57" s="20"/>
      <c r="D57" s="30" t="s">
        <v>30</v>
      </c>
      <c r="E57" s="34" t="s">
        <v>8</v>
      </c>
      <c r="F57" s="32">
        <v>180</v>
      </c>
    </row>
    <row r="58" spans="1:6" x14ac:dyDescent="0.3">
      <c r="A58" s="28">
        <v>45188</v>
      </c>
      <c r="B58" s="29" t="s">
        <v>936</v>
      </c>
      <c r="C58" s="20"/>
      <c r="D58" s="30" t="s">
        <v>36</v>
      </c>
      <c r="E58" s="34" t="s">
        <v>8</v>
      </c>
      <c r="F58" s="32">
        <v>3.33</v>
      </c>
    </row>
    <row r="59" spans="1:6" x14ac:dyDescent="0.3">
      <c r="A59" s="28">
        <v>45188</v>
      </c>
      <c r="B59" s="29" t="s">
        <v>937</v>
      </c>
      <c r="C59" s="20"/>
      <c r="D59" s="30" t="s">
        <v>36</v>
      </c>
      <c r="E59" s="34" t="s">
        <v>8</v>
      </c>
      <c r="F59" s="32">
        <v>18.329999999999998</v>
      </c>
    </row>
    <row r="60" spans="1:6" x14ac:dyDescent="0.3">
      <c r="A60" s="28">
        <v>45188</v>
      </c>
      <c r="B60" s="29" t="s">
        <v>938</v>
      </c>
      <c r="C60" s="20"/>
      <c r="D60" s="30" t="s">
        <v>36</v>
      </c>
      <c r="E60" s="34" t="s">
        <v>8</v>
      </c>
      <c r="F60" s="32">
        <v>18.329999999999998</v>
      </c>
    </row>
    <row r="61" spans="1:6" x14ac:dyDescent="0.3">
      <c r="A61" s="28">
        <v>45188</v>
      </c>
      <c r="B61" s="29" t="s">
        <v>939</v>
      </c>
      <c r="C61" s="20"/>
      <c r="D61" s="30" t="s">
        <v>36</v>
      </c>
      <c r="E61" s="34" t="s">
        <v>8</v>
      </c>
      <c r="F61" s="32">
        <v>13.08</v>
      </c>
    </row>
    <row r="62" spans="1:6" x14ac:dyDescent="0.3">
      <c r="A62" s="28">
        <v>45188</v>
      </c>
      <c r="B62" s="29" t="s">
        <v>940</v>
      </c>
      <c r="C62" s="20"/>
      <c r="D62" s="30" t="s">
        <v>90</v>
      </c>
      <c r="E62" s="34" t="s">
        <v>8</v>
      </c>
      <c r="F62" s="32">
        <v>32.729999999999997</v>
      </c>
    </row>
    <row r="63" spans="1:6" x14ac:dyDescent="0.3">
      <c r="A63" s="28">
        <v>45188</v>
      </c>
      <c r="B63" s="29" t="s">
        <v>941</v>
      </c>
      <c r="C63" s="20"/>
      <c r="D63" s="30" t="s">
        <v>30</v>
      </c>
      <c r="E63" s="34" t="s">
        <v>8</v>
      </c>
      <c r="F63" s="32">
        <v>83.33</v>
      </c>
    </row>
    <row r="64" spans="1:6" x14ac:dyDescent="0.3">
      <c r="A64" s="28">
        <v>45188</v>
      </c>
      <c r="B64" s="29" t="s">
        <v>941</v>
      </c>
      <c r="C64" s="20"/>
      <c r="D64" s="30" t="s">
        <v>30</v>
      </c>
      <c r="E64" s="34" t="s">
        <v>8</v>
      </c>
      <c r="F64" s="32">
        <v>41.67</v>
      </c>
    </row>
    <row r="65" spans="1:6" x14ac:dyDescent="0.3">
      <c r="A65" s="28">
        <v>45188</v>
      </c>
      <c r="B65" s="29" t="s">
        <v>612</v>
      </c>
      <c r="C65" s="20"/>
      <c r="D65" s="30" t="s">
        <v>104</v>
      </c>
      <c r="E65" s="34" t="s">
        <v>8</v>
      </c>
      <c r="F65" s="32">
        <v>28.73</v>
      </c>
    </row>
    <row r="66" spans="1:6" x14ac:dyDescent="0.3">
      <c r="A66" s="28">
        <v>45188</v>
      </c>
      <c r="B66" s="29" t="s">
        <v>942</v>
      </c>
      <c r="C66" s="20"/>
      <c r="D66" s="30" t="s">
        <v>104</v>
      </c>
      <c r="E66" s="34" t="s">
        <v>8</v>
      </c>
      <c r="F66" s="32">
        <v>2.4900000000000002</v>
      </c>
    </row>
    <row r="67" spans="1:6" x14ac:dyDescent="0.3">
      <c r="A67" s="28">
        <v>45188</v>
      </c>
      <c r="B67" s="29" t="s">
        <v>943</v>
      </c>
      <c r="C67" s="20"/>
      <c r="D67" s="30" t="s">
        <v>104</v>
      </c>
      <c r="E67" s="34" t="s">
        <v>8</v>
      </c>
      <c r="F67" s="32">
        <v>10.54</v>
      </c>
    </row>
    <row r="68" spans="1:6" x14ac:dyDescent="0.3">
      <c r="A68" s="28">
        <v>45188</v>
      </c>
      <c r="B68" s="29" t="s">
        <v>944</v>
      </c>
      <c r="C68" s="20"/>
      <c r="D68" s="30" t="s">
        <v>108</v>
      </c>
      <c r="E68" s="34" t="s">
        <v>8</v>
      </c>
      <c r="F68" s="32">
        <v>9.11</v>
      </c>
    </row>
    <row r="69" spans="1:6" x14ac:dyDescent="0.3">
      <c r="A69" s="28">
        <v>45188</v>
      </c>
      <c r="B69" s="29" t="s">
        <v>624</v>
      </c>
      <c r="C69" s="20"/>
      <c r="D69" s="30" t="s">
        <v>104</v>
      </c>
      <c r="E69" s="34" t="s">
        <v>8</v>
      </c>
      <c r="F69" s="32">
        <v>35.04</v>
      </c>
    </row>
    <row r="70" spans="1:6" x14ac:dyDescent="0.3">
      <c r="A70" s="28">
        <v>45188</v>
      </c>
      <c r="B70" s="29" t="s">
        <v>945</v>
      </c>
      <c r="C70" s="20"/>
      <c r="D70" s="30" t="s">
        <v>36</v>
      </c>
      <c r="E70" s="34" t="s">
        <v>8</v>
      </c>
      <c r="F70" s="32">
        <v>17.98</v>
      </c>
    </row>
    <row r="71" spans="1:6" x14ac:dyDescent="0.3">
      <c r="A71" s="28">
        <v>45188</v>
      </c>
      <c r="B71" s="29" t="s">
        <v>625</v>
      </c>
      <c r="C71" s="20"/>
      <c r="D71" s="30" t="s">
        <v>16</v>
      </c>
      <c r="E71" s="34" t="s">
        <v>8</v>
      </c>
      <c r="F71" s="32">
        <v>7.49</v>
      </c>
    </row>
    <row r="72" spans="1:6" x14ac:dyDescent="0.3">
      <c r="A72" s="28">
        <v>45188</v>
      </c>
      <c r="B72" s="29" t="s">
        <v>946</v>
      </c>
      <c r="C72" s="20"/>
      <c r="D72" s="30" t="s">
        <v>16</v>
      </c>
      <c r="E72" s="34" t="s">
        <v>8</v>
      </c>
      <c r="F72" s="32">
        <v>69.78</v>
      </c>
    </row>
    <row r="73" spans="1:6" x14ac:dyDescent="0.3">
      <c r="A73" s="28">
        <v>45188</v>
      </c>
      <c r="B73" s="29" t="s">
        <v>947</v>
      </c>
      <c r="C73" s="20"/>
      <c r="D73" s="30" t="s">
        <v>16</v>
      </c>
      <c r="E73" s="34" t="s">
        <v>8</v>
      </c>
      <c r="F73" s="32">
        <v>38.729999999999997</v>
      </c>
    </row>
    <row r="74" spans="1:6" x14ac:dyDescent="0.3">
      <c r="A74" s="28">
        <v>45188</v>
      </c>
      <c r="B74" s="29" t="s">
        <v>948</v>
      </c>
      <c r="C74" s="20"/>
      <c r="D74" s="30" t="s">
        <v>30</v>
      </c>
      <c r="E74" s="34" t="s">
        <v>8</v>
      </c>
      <c r="F74" s="32">
        <v>15.73</v>
      </c>
    </row>
    <row r="75" spans="1:6" x14ac:dyDescent="0.3">
      <c r="A75" s="28">
        <v>45188</v>
      </c>
      <c r="B75" s="29" t="s">
        <v>949</v>
      </c>
      <c r="C75" s="20"/>
      <c r="D75" s="30" t="s">
        <v>30</v>
      </c>
      <c r="E75" s="34" t="s">
        <v>8</v>
      </c>
      <c r="F75" s="32">
        <v>5</v>
      </c>
    </row>
    <row r="76" spans="1:6" x14ac:dyDescent="0.3">
      <c r="A76" s="28">
        <v>45188</v>
      </c>
      <c r="B76" s="29" t="s">
        <v>950</v>
      </c>
      <c r="C76" s="20"/>
      <c r="D76" s="30" t="s">
        <v>36</v>
      </c>
      <c r="E76" s="34" t="s">
        <v>8</v>
      </c>
      <c r="F76" s="32">
        <v>50</v>
      </c>
    </row>
    <row r="77" spans="1:6" x14ac:dyDescent="0.3">
      <c r="A77" s="28">
        <v>45188</v>
      </c>
      <c r="B77" s="29" t="s">
        <v>951</v>
      </c>
      <c r="C77" s="20"/>
      <c r="D77" s="30" t="s">
        <v>16</v>
      </c>
      <c r="E77" s="34" t="s">
        <v>8</v>
      </c>
      <c r="F77" s="32">
        <v>220.71</v>
      </c>
    </row>
    <row r="78" spans="1:6" x14ac:dyDescent="0.3">
      <c r="A78" s="28">
        <v>45188</v>
      </c>
      <c r="B78" s="29" t="s">
        <v>952</v>
      </c>
      <c r="C78" s="20"/>
      <c r="D78" s="30" t="s">
        <v>16</v>
      </c>
      <c r="E78" s="34" t="s">
        <v>8</v>
      </c>
      <c r="F78" s="32">
        <v>38.39</v>
      </c>
    </row>
    <row r="79" spans="1:6" x14ac:dyDescent="0.3">
      <c r="A79" s="28">
        <v>45188</v>
      </c>
      <c r="B79" s="29" t="s">
        <v>953</v>
      </c>
      <c r="C79" s="20"/>
      <c r="D79" s="30" t="s">
        <v>16</v>
      </c>
      <c r="E79" s="34" t="s">
        <v>8</v>
      </c>
      <c r="F79" s="32">
        <v>109.74</v>
      </c>
    </row>
    <row r="80" spans="1:6" x14ac:dyDescent="0.3">
      <c r="A80" s="28">
        <v>45188</v>
      </c>
      <c r="B80" s="29" t="s">
        <v>954</v>
      </c>
      <c r="C80" s="20"/>
      <c r="D80" s="30" t="s">
        <v>16</v>
      </c>
      <c r="E80" s="34" t="s">
        <v>8</v>
      </c>
      <c r="F80" s="32">
        <v>39.229999999999997</v>
      </c>
    </row>
    <row r="81" spans="1:6" x14ac:dyDescent="0.3">
      <c r="A81" s="28">
        <v>45188</v>
      </c>
      <c r="B81" s="29" t="s">
        <v>955</v>
      </c>
      <c r="C81" s="20"/>
      <c r="D81" s="30" t="s">
        <v>16</v>
      </c>
      <c r="E81" s="34" t="s">
        <v>8</v>
      </c>
      <c r="F81" s="32">
        <v>8.66</v>
      </c>
    </row>
    <row r="82" spans="1:6" x14ac:dyDescent="0.3">
      <c r="A82" s="28">
        <v>45188</v>
      </c>
      <c r="B82" s="29" t="s">
        <v>956</v>
      </c>
      <c r="C82" s="20"/>
      <c r="D82" s="30" t="s">
        <v>16</v>
      </c>
      <c r="E82" s="34" t="s">
        <v>8</v>
      </c>
      <c r="F82" s="32">
        <v>23.87</v>
      </c>
    </row>
    <row r="83" spans="1:6" x14ac:dyDescent="0.3">
      <c r="A83" s="28">
        <v>45188</v>
      </c>
      <c r="B83" s="29" t="s">
        <v>957</v>
      </c>
      <c r="C83" s="20"/>
      <c r="D83" s="30" t="s">
        <v>132</v>
      </c>
      <c r="E83" s="34" t="s">
        <v>8</v>
      </c>
      <c r="F83" s="32">
        <v>22.49</v>
      </c>
    </row>
    <row r="84" spans="1:6" x14ac:dyDescent="0.3">
      <c r="A84" s="28">
        <v>45188</v>
      </c>
      <c r="B84" s="29" t="s">
        <v>958</v>
      </c>
      <c r="C84" s="20"/>
      <c r="D84" s="30" t="s">
        <v>132</v>
      </c>
      <c r="E84" s="34" t="s">
        <v>8</v>
      </c>
      <c r="F84" s="32">
        <v>9.98</v>
      </c>
    </row>
    <row r="85" spans="1:6" x14ac:dyDescent="0.3">
      <c r="A85" s="28">
        <v>45188</v>
      </c>
      <c r="B85" s="29" t="s">
        <v>959</v>
      </c>
      <c r="C85" s="20"/>
      <c r="D85" s="30" t="s">
        <v>132</v>
      </c>
      <c r="E85" s="34" t="s">
        <v>8</v>
      </c>
      <c r="F85" s="32">
        <v>9.15</v>
      </c>
    </row>
    <row r="86" spans="1:6" x14ac:dyDescent="0.3">
      <c r="A86" s="28">
        <v>45188</v>
      </c>
      <c r="B86" s="29" t="s">
        <v>960</v>
      </c>
      <c r="C86" s="20"/>
      <c r="D86" s="30" t="s">
        <v>132</v>
      </c>
      <c r="E86" s="34" t="s">
        <v>8</v>
      </c>
      <c r="F86" s="32">
        <v>23.32</v>
      </c>
    </row>
    <row r="87" spans="1:6" x14ac:dyDescent="0.3">
      <c r="A87" s="28">
        <v>45188</v>
      </c>
      <c r="B87" s="29" t="s">
        <v>961</v>
      </c>
      <c r="C87" s="20"/>
      <c r="D87" s="30" t="s">
        <v>36</v>
      </c>
      <c r="E87" s="34" t="s">
        <v>8</v>
      </c>
      <c r="F87" s="32">
        <v>7.17</v>
      </c>
    </row>
    <row r="88" spans="1:6" x14ac:dyDescent="0.3">
      <c r="A88" s="28">
        <v>45188</v>
      </c>
      <c r="B88" s="29" t="s">
        <v>961</v>
      </c>
      <c r="C88" s="20"/>
      <c r="D88" s="30" t="s">
        <v>36</v>
      </c>
      <c r="E88" s="34" t="s">
        <v>8</v>
      </c>
      <c r="F88" s="32">
        <v>7.17</v>
      </c>
    </row>
    <row r="89" spans="1:6" x14ac:dyDescent="0.3">
      <c r="A89" s="28">
        <v>45188</v>
      </c>
      <c r="B89" s="29" t="s">
        <v>962</v>
      </c>
      <c r="C89" s="20"/>
      <c r="D89" s="30" t="s">
        <v>36</v>
      </c>
      <c r="E89" s="34" t="s">
        <v>8</v>
      </c>
      <c r="F89" s="32">
        <v>54.76</v>
      </c>
    </row>
    <row r="90" spans="1:6" x14ac:dyDescent="0.3">
      <c r="A90" s="28">
        <v>45188</v>
      </c>
      <c r="B90" s="29" t="s">
        <v>963</v>
      </c>
      <c r="C90" s="20"/>
      <c r="D90" s="30" t="s">
        <v>141</v>
      </c>
      <c r="E90" s="34" t="s">
        <v>8</v>
      </c>
      <c r="F90" s="32">
        <v>120.95</v>
      </c>
    </row>
    <row r="91" spans="1:6" x14ac:dyDescent="0.3">
      <c r="A91" s="28">
        <v>45188</v>
      </c>
      <c r="B91" s="29" t="s">
        <v>652</v>
      </c>
      <c r="C91" s="20"/>
      <c r="D91" s="30" t="s">
        <v>208</v>
      </c>
      <c r="E91" s="34" t="s">
        <v>8</v>
      </c>
      <c r="F91" s="32">
        <v>269.2</v>
      </c>
    </row>
    <row r="92" spans="1:6" x14ac:dyDescent="0.3">
      <c r="A92" s="28">
        <v>45188</v>
      </c>
      <c r="B92" s="29" t="s">
        <v>660</v>
      </c>
      <c r="C92" s="20"/>
      <c r="D92" s="30" t="s">
        <v>112</v>
      </c>
      <c r="E92" s="34" t="s">
        <v>8</v>
      </c>
      <c r="F92" s="32">
        <v>-44</v>
      </c>
    </row>
    <row r="93" spans="1:6" x14ac:dyDescent="0.3">
      <c r="A93" s="28">
        <v>45188</v>
      </c>
      <c r="B93" s="29" t="s">
        <v>660</v>
      </c>
      <c r="C93" s="20"/>
      <c r="D93" s="30" t="s">
        <v>112</v>
      </c>
      <c r="E93" s="34" t="s">
        <v>8</v>
      </c>
      <c r="F93" s="32">
        <v>37</v>
      </c>
    </row>
    <row r="94" spans="1:6" x14ac:dyDescent="0.3">
      <c r="A94" s="28">
        <v>45188</v>
      </c>
      <c r="B94" s="29" t="s">
        <v>660</v>
      </c>
      <c r="C94" s="20"/>
      <c r="D94" s="30" t="s">
        <v>112</v>
      </c>
      <c r="E94" s="34" t="s">
        <v>8</v>
      </c>
      <c r="F94" s="32">
        <v>37</v>
      </c>
    </row>
    <row r="95" spans="1:6" x14ac:dyDescent="0.3">
      <c r="A95" s="28">
        <v>45188</v>
      </c>
      <c r="B95" s="29" t="s">
        <v>660</v>
      </c>
      <c r="C95" s="20"/>
      <c r="D95" s="30" t="s">
        <v>112</v>
      </c>
      <c r="E95" s="34" t="s">
        <v>8</v>
      </c>
      <c r="F95" s="32">
        <v>44</v>
      </c>
    </row>
    <row r="96" spans="1:6" x14ac:dyDescent="0.3">
      <c r="A96" s="28">
        <v>45188</v>
      </c>
      <c r="B96" s="29" t="s">
        <v>660</v>
      </c>
      <c r="C96" s="20"/>
      <c r="D96" s="30" t="s">
        <v>112</v>
      </c>
      <c r="E96" s="34" t="s">
        <v>8</v>
      </c>
      <c r="F96" s="32">
        <v>44</v>
      </c>
    </row>
    <row r="97" spans="1:6" x14ac:dyDescent="0.3">
      <c r="A97" s="28">
        <v>45188</v>
      </c>
      <c r="B97" s="29" t="s">
        <v>660</v>
      </c>
      <c r="C97" s="20"/>
      <c r="D97" s="30" t="s">
        <v>112</v>
      </c>
      <c r="E97" s="34" t="s">
        <v>8</v>
      </c>
      <c r="F97" s="32">
        <v>-44</v>
      </c>
    </row>
    <row r="98" spans="1:6" x14ac:dyDescent="0.3">
      <c r="A98" s="28">
        <v>45188</v>
      </c>
      <c r="B98" s="29" t="s">
        <v>660</v>
      </c>
      <c r="C98" s="20"/>
      <c r="D98" s="30" t="s">
        <v>112</v>
      </c>
      <c r="E98" s="34" t="s">
        <v>8</v>
      </c>
      <c r="F98" s="32">
        <v>44</v>
      </c>
    </row>
    <row r="99" spans="1:6" x14ac:dyDescent="0.3">
      <c r="A99" s="28">
        <v>45188</v>
      </c>
      <c r="B99" s="29" t="s">
        <v>144</v>
      </c>
      <c r="C99" s="20"/>
      <c r="D99" s="30" t="s">
        <v>145</v>
      </c>
      <c r="E99" s="34">
        <f>F99/120*20</f>
        <v>1.3499999999999999</v>
      </c>
      <c r="F99" s="32">
        <v>8.1</v>
      </c>
    </row>
    <row r="100" spans="1:6" x14ac:dyDescent="0.3">
      <c r="A100" s="28">
        <v>45188</v>
      </c>
      <c r="B100" s="29" t="s">
        <v>146</v>
      </c>
      <c r="C100" s="20"/>
      <c r="D100" s="30" t="s">
        <v>145</v>
      </c>
      <c r="E100" s="34">
        <f t="shared" ref="E100" si="0">F100/120*20</f>
        <v>20.72</v>
      </c>
      <c r="F100" s="32">
        <v>124.32</v>
      </c>
    </row>
    <row r="101" spans="1:6" x14ac:dyDescent="0.3">
      <c r="A101" s="28">
        <v>45188</v>
      </c>
      <c r="B101" s="29" t="s">
        <v>964</v>
      </c>
      <c r="C101" s="20"/>
      <c r="D101" s="30" t="s">
        <v>145</v>
      </c>
      <c r="E101" s="34"/>
      <c r="F101" s="32">
        <v>0.05</v>
      </c>
    </row>
    <row r="102" spans="1:6" x14ac:dyDescent="0.3">
      <c r="A102" s="28">
        <v>45188</v>
      </c>
      <c r="B102" s="29" t="s">
        <v>147</v>
      </c>
      <c r="C102" s="20"/>
      <c r="D102" s="30" t="s">
        <v>145</v>
      </c>
      <c r="E102" s="34" t="s">
        <v>8</v>
      </c>
      <c r="F102" s="32">
        <v>29.54</v>
      </c>
    </row>
    <row r="103" spans="1:6" x14ac:dyDescent="0.3">
      <c r="A103" s="28">
        <v>45188</v>
      </c>
      <c r="B103" s="29" t="s">
        <v>149</v>
      </c>
      <c r="C103" s="20"/>
      <c r="D103" s="30" t="s">
        <v>145</v>
      </c>
      <c r="E103" s="34" t="s">
        <v>8</v>
      </c>
      <c r="F103" s="32">
        <v>16.28</v>
      </c>
    </row>
    <row r="104" spans="1:6" x14ac:dyDescent="0.3">
      <c r="A104" s="28">
        <v>45188</v>
      </c>
      <c r="B104" s="29" t="s">
        <v>965</v>
      </c>
      <c r="C104" s="20"/>
      <c r="D104" s="30" t="s">
        <v>10</v>
      </c>
      <c r="E104" s="34" t="s">
        <v>8</v>
      </c>
      <c r="F104" s="32">
        <v>45.71</v>
      </c>
    </row>
    <row r="105" spans="1:6" x14ac:dyDescent="0.3">
      <c r="A105" s="28">
        <v>45188</v>
      </c>
      <c r="B105" s="29" t="s">
        <v>966</v>
      </c>
      <c r="C105" s="20"/>
      <c r="D105" s="30" t="s">
        <v>82</v>
      </c>
      <c r="E105" s="34" t="s">
        <v>8</v>
      </c>
      <c r="F105" s="32">
        <v>2.46</v>
      </c>
    </row>
    <row r="106" spans="1:6" x14ac:dyDescent="0.3">
      <c r="A106" s="28">
        <v>45188</v>
      </c>
      <c r="B106" s="29" t="s">
        <v>967</v>
      </c>
      <c r="C106" s="20"/>
      <c r="D106" s="30" t="s">
        <v>36</v>
      </c>
      <c r="E106" s="34" t="s">
        <v>8</v>
      </c>
      <c r="F106" s="32">
        <v>15.54</v>
      </c>
    </row>
    <row r="107" spans="1:6" x14ac:dyDescent="0.3">
      <c r="A107" s="28">
        <v>45188</v>
      </c>
      <c r="B107" s="29" t="s">
        <v>968</v>
      </c>
      <c r="C107" s="20"/>
      <c r="D107" s="30" t="s">
        <v>174</v>
      </c>
      <c r="E107" s="34" t="s">
        <v>8</v>
      </c>
      <c r="F107" s="32">
        <v>47.58</v>
      </c>
    </row>
    <row r="108" spans="1:6" x14ac:dyDescent="0.3">
      <c r="A108" s="28">
        <v>45188</v>
      </c>
      <c r="B108" s="29" t="s">
        <v>969</v>
      </c>
      <c r="C108" s="20"/>
      <c r="D108" s="30" t="s">
        <v>174</v>
      </c>
      <c r="E108" s="34" t="s">
        <v>8</v>
      </c>
      <c r="F108" s="32">
        <v>29.58</v>
      </c>
    </row>
    <row r="109" spans="1:6" x14ac:dyDescent="0.3">
      <c r="A109" s="28">
        <v>45188</v>
      </c>
      <c r="B109" s="29" t="s">
        <v>970</v>
      </c>
      <c r="C109" s="20"/>
      <c r="D109" s="30" t="s">
        <v>174</v>
      </c>
      <c r="E109" s="34" t="s">
        <v>8</v>
      </c>
      <c r="F109" s="32">
        <v>12.49</v>
      </c>
    </row>
    <row r="110" spans="1:6" x14ac:dyDescent="0.3">
      <c r="A110" s="28">
        <v>45188</v>
      </c>
      <c r="B110" s="29" t="s">
        <v>971</v>
      </c>
      <c r="C110" s="20"/>
      <c r="D110" s="30" t="s">
        <v>174</v>
      </c>
      <c r="E110" s="34" t="s">
        <v>8</v>
      </c>
      <c r="F110" s="32">
        <v>59.14</v>
      </c>
    </row>
    <row r="111" spans="1:6" x14ac:dyDescent="0.3">
      <c r="A111" s="28">
        <v>45188</v>
      </c>
      <c r="B111" s="29" t="s">
        <v>971</v>
      </c>
      <c r="C111" s="20"/>
      <c r="D111" s="30" t="s">
        <v>174</v>
      </c>
      <c r="E111" s="34" t="s">
        <v>8</v>
      </c>
      <c r="F111" s="32">
        <v>35.83</v>
      </c>
    </row>
    <row r="112" spans="1:6" x14ac:dyDescent="0.3">
      <c r="A112" s="28">
        <v>45188</v>
      </c>
      <c r="B112" s="29" t="s">
        <v>972</v>
      </c>
      <c r="C112" s="20"/>
      <c r="D112" s="30" t="s">
        <v>181</v>
      </c>
      <c r="E112" s="34" t="s">
        <v>8</v>
      </c>
      <c r="F112" s="32">
        <v>242.8</v>
      </c>
    </row>
    <row r="113" spans="1:6" x14ac:dyDescent="0.3">
      <c r="A113" s="28">
        <v>45188</v>
      </c>
      <c r="B113" s="29" t="s">
        <v>973</v>
      </c>
      <c r="C113" s="20"/>
      <c r="D113" s="30" t="s">
        <v>32</v>
      </c>
      <c r="E113" s="34" t="s">
        <v>8</v>
      </c>
      <c r="F113" s="32">
        <v>46.03</v>
      </c>
    </row>
    <row r="114" spans="1:6" x14ac:dyDescent="0.3">
      <c r="A114" s="28">
        <v>45188</v>
      </c>
      <c r="B114" s="29" t="s">
        <v>974</v>
      </c>
      <c r="C114" s="20"/>
      <c r="D114" s="30" t="s">
        <v>32</v>
      </c>
      <c r="E114" s="34" t="s">
        <v>8</v>
      </c>
      <c r="F114" s="32">
        <v>532.28</v>
      </c>
    </row>
    <row r="115" spans="1:6" x14ac:dyDescent="0.3">
      <c r="A115" s="28">
        <v>45188</v>
      </c>
      <c r="B115" s="29" t="s">
        <v>975</v>
      </c>
      <c r="C115" s="20"/>
      <c r="D115" s="30" t="s">
        <v>36</v>
      </c>
      <c r="E115" s="34" t="s">
        <v>8</v>
      </c>
      <c r="F115" s="32">
        <v>68.13</v>
      </c>
    </row>
    <row r="116" spans="1:6" x14ac:dyDescent="0.3">
      <c r="A116" s="28">
        <v>45188</v>
      </c>
      <c r="B116" s="29" t="s">
        <v>976</v>
      </c>
      <c r="C116" s="20"/>
      <c r="D116" s="30" t="s">
        <v>82</v>
      </c>
      <c r="E116" s="34" t="s">
        <v>8</v>
      </c>
      <c r="F116" s="32">
        <v>101.88</v>
      </c>
    </row>
    <row r="117" spans="1:6" x14ac:dyDescent="0.3">
      <c r="A117" s="28">
        <v>45188</v>
      </c>
      <c r="B117" s="29" t="s">
        <v>977</v>
      </c>
      <c r="C117" s="20"/>
      <c r="D117" s="30" t="s">
        <v>36</v>
      </c>
      <c r="E117" s="34" t="s">
        <v>8</v>
      </c>
      <c r="F117" s="32">
        <v>3.04</v>
      </c>
    </row>
    <row r="118" spans="1:6" x14ac:dyDescent="0.3">
      <c r="A118" s="28">
        <v>45188</v>
      </c>
      <c r="B118" s="29" t="s">
        <v>977</v>
      </c>
      <c r="C118" s="20"/>
      <c r="D118" s="30" t="s">
        <v>36</v>
      </c>
      <c r="E118" s="34" t="s">
        <v>8</v>
      </c>
      <c r="F118" s="32">
        <v>3.17</v>
      </c>
    </row>
    <row r="119" spans="1:6" x14ac:dyDescent="0.3">
      <c r="A119" s="28">
        <v>45188</v>
      </c>
      <c r="B119" s="29" t="s">
        <v>977</v>
      </c>
      <c r="C119" s="20"/>
      <c r="D119" s="30" t="s">
        <v>36</v>
      </c>
      <c r="E119" s="34" t="s">
        <v>8</v>
      </c>
      <c r="F119" s="32">
        <v>2.04</v>
      </c>
    </row>
    <row r="120" spans="1:6" x14ac:dyDescent="0.3">
      <c r="A120" s="28">
        <v>45188</v>
      </c>
      <c r="B120" s="29" t="s">
        <v>978</v>
      </c>
      <c r="C120" s="20"/>
      <c r="D120" s="30" t="s">
        <v>36</v>
      </c>
      <c r="E120" s="34" t="s">
        <v>8</v>
      </c>
      <c r="F120" s="32">
        <v>9</v>
      </c>
    </row>
    <row r="121" spans="1:6" x14ac:dyDescent="0.3">
      <c r="A121" s="28">
        <v>45188</v>
      </c>
      <c r="B121" s="29" t="s">
        <v>979</v>
      </c>
      <c r="C121" s="20"/>
      <c r="D121" s="30" t="s">
        <v>197</v>
      </c>
      <c r="E121" s="34" t="s">
        <v>8</v>
      </c>
      <c r="F121" s="32">
        <v>15.86</v>
      </c>
    </row>
    <row r="122" spans="1:6" x14ac:dyDescent="0.3">
      <c r="A122" s="28">
        <v>45188</v>
      </c>
      <c r="B122" s="29" t="s">
        <v>980</v>
      </c>
      <c r="C122" s="20"/>
      <c r="D122" s="30" t="s">
        <v>197</v>
      </c>
      <c r="E122" s="34" t="s">
        <v>8</v>
      </c>
      <c r="F122" s="32">
        <v>9.99</v>
      </c>
    </row>
    <row r="123" spans="1:6" x14ac:dyDescent="0.3">
      <c r="A123" s="28">
        <v>45188</v>
      </c>
      <c r="B123" s="29" t="s">
        <v>981</v>
      </c>
      <c r="C123" s="20"/>
      <c r="D123" s="30" t="s">
        <v>82</v>
      </c>
      <c r="E123" s="34" t="s">
        <v>8</v>
      </c>
      <c r="F123" s="32">
        <v>7.15</v>
      </c>
    </row>
    <row r="124" spans="1:6" x14ac:dyDescent="0.3">
      <c r="A124" s="28">
        <v>45188</v>
      </c>
      <c r="B124" s="29" t="s">
        <v>982</v>
      </c>
      <c r="C124" s="20"/>
      <c r="D124" s="30" t="s">
        <v>82</v>
      </c>
      <c r="E124" s="34" t="s">
        <v>8</v>
      </c>
      <c r="F124" s="32">
        <v>8.8800000000000008</v>
      </c>
    </row>
    <row r="125" spans="1:6" x14ac:dyDescent="0.3">
      <c r="A125" s="28">
        <v>45188</v>
      </c>
      <c r="B125" s="29" t="s">
        <v>983</v>
      </c>
      <c r="C125" s="20"/>
      <c r="D125" s="30" t="s">
        <v>197</v>
      </c>
      <c r="E125" s="34" t="s">
        <v>8</v>
      </c>
      <c r="F125" s="32">
        <v>4.49</v>
      </c>
    </row>
    <row r="126" spans="1:6" ht="14.4" customHeight="1" x14ac:dyDescent="0.3">
      <c r="A126" s="28">
        <v>45188</v>
      </c>
      <c r="B126" s="29" t="s">
        <v>983</v>
      </c>
      <c r="C126" s="20"/>
      <c r="D126" s="30" t="s">
        <v>197</v>
      </c>
      <c r="E126" s="34" t="s">
        <v>8</v>
      </c>
      <c r="F126" s="32">
        <v>6.99</v>
      </c>
    </row>
    <row r="127" spans="1:6" x14ac:dyDescent="0.3">
      <c r="A127" s="28">
        <v>45188</v>
      </c>
      <c r="B127" s="29" t="s">
        <v>984</v>
      </c>
      <c r="C127" s="20"/>
      <c r="D127" s="30" t="s">
        <v>82</v>
      </c>
      <c r="E127" s="34" t="s">
        <v>8</v>
      </c>
      <c r="F127" s="32">
        <v>20.5</v>
      </c>
    </row>
    <row r="128" spans="1:6" x14ac:dyDescent="0.3">
      <c r="A128" s="28">
        <v>45188</v>
      </c>
      <c r="B128" s="29" t="s">
        <v>985</v>
      </c>
      <c r="C128" s="20"/>
      <c r="D128" s="30" t="s">
        <v>30</v>
      </c>
      <c r="E128" s="34" t="s">
        <v>8</v>
      </c>
      <c r="F128" s="32">
        <v>475</v>
      </c>
    </row>
    <row r="129" spans="1:6" x14ac:dyDescent="0.3">
      <c r="A129" s="28">
        <v>45188</v>
      </c>
      <c r="B129" s="29" t="s">
        <v>986</v>
      </c>
      <c r="C129" s="20"/>
      <c r="D129" s="30" t="s">
        <v>141</v>
      </c>
      <c r="E129" s="34" t="s">
        <v>8</v>
      </c>
      <c r="F129" s="32">
        <v>41.67</v>
      </c>
    </row>
    <row r="130" spans="1:6" x14ac:dyDescent="0.3">
      <c r="A130" s="28">
        <v>45188</v>
      </c>
      <c r="B130" s="29" t="s">
        <v>987</v>
      </c>
      <c r="C130" s="20"/>
      <c r="D130" s="30" t="s">
        <v>141</v>
      </c>
      <c r="E130" s="34" t="s">
        <v>8</v>
      </c>
      <c r="F130" s="32">
        <v>41.67</v>
      </c>
    </row>
    <row r="131" spans="1:6" x14ac:dyDescent="0.3">
      <c r="A131" s="28">
        <v>45188</v>
      </c>
      <c r="B131" s="29" t="s">
        <v>988</v>
      </c>
      <c r="C131" s="20"/>
      <c r="D131" s="30" t="s">
        <v>141</v>
      </c>
      <c r="E131" s="34" t="s">
        <v>8</v>
      </c>
      <c r="F131" s="32">
        <v>41.67</v>
      </c>
    </row>
    <row r="132" spans="1:6" x14ac:dyDescent="0.3">
      <c r="A132" s="28">
        <v>45188</v>
      </c>
      <c r="B132" s="29" t="s">
        <v>989</v>
      </c>
      <c r="C132" s="20"/>
      <c r="D132" s="30" t="s">
        <v>141</v>
      </c>
      <c r="E132" s="34" t="s">
        <v>8</v>
      </c>
      <c r="F132" s="32">
        <v>41.67</v>
      </c>
    </row>
    <row r="133" spans="1:6" x14ac:dyDescent="0.3">
      <c r="A133" s="28">
        <v>45188</v>
      </c>
      <c r="B133" s="29" t="s">
        <v>990</v>
      </c>
      <c r="C133" s="20"/>
      <c r="D133" s="30" t="s">
        <v>141</v>
      </c>
      <c r="E133" s="34" t="s">
        <v>8</v>
      </c>
      <c r="F133" s="32">
        <v>15.15</v>
      </c>
    </row>
    <row r="134" spans="1:6" x14ac:dyDescent="0.3">
      <c r="A134" s="28">
        <v>45188</v>
      </c>
      <c r="B134" s="29" t="s">
        <v>991</v>
      </c>
      <c r="C134" s="20"/>
      <c r="D134" s="30" t="s">
        <v>30</v>
      </c>
      <c r="E134" s="34" t="s">
        <v>8</v>
      </c>
      <c r="F134" s="32">
        <v>237.49</v>
      </c>
    </row>
    <row r="135" spans="1:6" x14ac:dyDescent="0.3">
      <c r="A135" s="28">
        <v>45188</v>
      </c>
      <c r="B135" s="29" t="s">
        <v>992</v>
      </c>
      <c r="C135" s="20"/>
      <c r="D135" s="30" t="s">
        <v>30</v>
      </c>
      <c r="E135" s="34" t="s">
        <v>8</v>
      </c>
      <c r="F135" s="32">
        <v>-237.49</v>
      </c>
    </row>
    <row r="136" spans="1:6" x14ac:dyDescent="0.3">
      <c r="A136" s="28">
        <v>45188</v>
      </c>
      <c r="B136" s="29" t="s">
        <v>993</v>
      </c>
      <c r="C136" s="20"/>
      <c r="D136" s="30" t="s">
        <v>30</v>
      </c>
      <c r="E136" s="36">
        <f t="shared" ref="E136:E139" si="1">F136/120*20</f>
        <v>-3.1649999999999996</v>
      </c>
      <c r="F136" s="32">
        <v>-18.989999999999998</v>
      </c>
    </row>
    <row r="137" spans="1:6" x14ac:dyDescent="0.3">
      <c r="A137" s="28">
        <v>45188</v>
      </c>
      <c r="B137" s="29" t="s">
        <v>215</v>
      </c>
      <c r="C137" s="20"/>
      <c r="D137" s="30" t="s">
        <v>30</v>
      </c>
      <c r="E137" s="36">
        <f t="shared" si="1"/>
        <v>3.1649999999999996</v>
      </c>
      <c r="F137" s="32">
        <v>18.989999999999998</v>
      </c>
    </row>
    <row r="138" spans="1:6" x14ac:dyDescent="0.3">
      <c r="A138" s="28">
        <v>45188</v>
      </c>
      <c r="B138" s="29" t="s">
        <v>215</v>
      </c>
      <c r="C138" s="20"/>
      <c r="D138" s="30" t="s">
        <v>30</v>
      </c>
      <c r="E138" s="36">
        <f t="shared" si="1"/>
        <v>6.6633333333333331</v>
      </c>
      <c r="F138" s="32">
        <v>39.979999999999997</v>
      </c>
    </row>
    <row r="139" spans="1:6" x14ac:dyDescent="0.3">
      <c r="A139" s="28">
        <v>45188</v>
      </c>
      <c r="B139" s="29" t="s">
        <v>994</v>
      </c>
      <c r="C139" s="20"/>
      <c r="D139" s="30" t="s">
        <v>30</v>
      </c>
      <c r="E139" s="36">
        <f t="shared" si="1"/>
        <v>14.164999999999999</v>
      </c>
      <c r="F139" s="32">
        <v>84.99</v>
      </c>
    </row>
    <row r="140" spans="1:6" x14ac:dyDescent="0.3">
      <c r="A140" s="28">
        <v>45188</v>
      </c>
      <c r="B140" s="29" t="s">
        <v>995</v>
      </c>
      <c r="C140" s="20"/>
      <c r="D140" s="30" t="s">
        <v>30</v>
      </c>
      <c r="E140" s="34" t="s">
        <v>8</v>
      </c>
      <c r="F140" s="32">
        <v>51.7</v>
      </c>
    </row>
    <row r="141" spans="1:6" x14ac:dyDescent="0.3">
      <c r="A141" s="28">
        <v>45188</v>
      </c>
      <c r="B141" s="29" t="s">
        <v>996</v>
      </c>
      <c r="C141" s="20"/>
      <c r="D141" s="30" t="s">
        <v>36</v>
      </c>
      <c r="E141" s="34" t="s">
        <v>8</v>
      </c>
      <c r="F141" s="32">
        <v>5.9</v>
      </c>
    </row>
    <row r="142" spans="1:6" x14ac:dyDescent="0.3">
      <c r="A142" s="28">
        <v>45188</v>
      </c>
      <c r="B142" s="29" t="s">
        <v>997</v>
      </c>
      <c r="C142" s="20"/>
      <c r="D142" s="30" t="s">
        <v>529</v>
      </c>
      <c r="E142" s="34" t="s">
        <v>8</v>
      </c>
      <c r="F142" s="32">
        <v>35.979999999999997</v>
      </c>
    </row>
    <row r="143" spans="1:6" x14ac:dyDescent="0.3">
      <c r="A143" s="28">
        <v>45188</v>
      </c>
      <c r="B143" s="29" t="s">
        <v>998</v>
      </c>
      <c r="C143" s="20"/>
      <c r="D143" s="30" t="s">
        <v>82</v>
      </c>
      <c r="E143" s="34" t="s">
        <v>8</v>
      </c>
      <c r="F143" s="32">
        <v>10.4</v>
      </c>
    </row>
    <row r="144" spans="1:6" x14ac:dyDescent="0.3">
      <c r="A144" s="28">
        <v>45188</v>
      </c>
      <c r="B144" s="29" t="s">
        <v>999</v>
      </c>
      <c r="C144" s="20"/>
      <c r="D144" s="30" t="s">
        <v>82</v>
      </c>
      <c r="E144" s="34" t="s">
        <v>8</v>
      </c>
      <c r="F144" s="32">
        <v>158.25</v>
      </c>
    </row>
    <row r="145" spans="1:6" x14ac:dyDescent="0.3">
      <c r="A145" s="28">
        <v>45188</v>
      </c>
      <c r="B145" s="29" t="s">
        <v>1000</v>
      </c>
      <c r="C145" s="20"/>
      <c r="D145" s="30" t="s">
        <v>30</v>
      </c>
      <c r="E145" s="34" t="s">
        <v>8</v>
      </c>
      <c r="F145" s="32">
        <v>122.89</v>
      </c>
    </row>
    <row r="146" spans="1:6" x14ac:dyDescent="0.3">
      <c r="A146" s="28">
        <v>45188</v>
      </c>
      <c r="B146" s="29" t="s">
        <v>1000</v>
      </c>
      <c r="C146" s="20"/>
      <c r="D146" s="30" t="s">
        <v>30</v>
      </c>
      <c r="E146" s="34" t="s">
        <v>8</v>
      </c>
      <c r="F146" s="32">
        <v>-16.66</v>
      </c>
    </row>
    <row r="147" spans="1:6" s="18" customFormat="1" x14ac:dyDescent="0.3">
      <c r="A147" s="14">
        <v>45188</v>
      </c>
      <c r="B147" s="1" t="s">
        <v>1001</v>
      </c>
      <c r="C147" s="15"/>
      <c r="D147" s="6" t="s">
        <v>8</v>
      </c>
      <c r="E147" s="16" t="s">
        <v>8</v>
      </c>
      <c r="F147" s="17">
        <v>912.49</v>
      </c>
    </row>
    <row r="148" spans="1:6" s="18" customFormat="1" x14ac:dyDescent="0.3">
      <c r="A148" s="14">
        <v>45188</v>
      </c>
      <c r="B148" s="1" t="s">
        <v>1002</v>
      </c>
      <c r="C148" s="15"/>
      <c r="D148" s="6" t="s">
        <v>8</v>
      </c>
      <c r="E148" s="16" t="s">
        <v>8</v>
      </c>
      <c r="F148" s="17">
        <v>10438.59</v>
      </c>
    </row>
    <row r="149" spans="1:6" ht="0" hidden="1" customHeight="1" x14ac:dyDescent="0.3"/>
    <row r="150" spans="1:6" ht="0.9" customHeight="1" x14ac:dyDescent="0.3"/>
  </sheetData>
  <mergeCells count="147">
    <mergeCell ref="B146:C146"/>
    <mergeCell ref="B147:C147"/>
    <mergeCell ref="B148:C148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1:B1"/>
    <mergeCell ref="B3:C3"/>
    <mergeCell ref="B4:C4"/>
    <mergeCell ref="B5:C5"/>
    <mergeCell ref="B6:C6"/>
    <mergeCell ref="B7:C7"/>
  </mergeCells>
  <pageMargins left="0.78740157480314998" right="0.78740157480314998" top="0.78740157480314998" bottom="0.78740157480314998" header="0.78740157480314998" footer="0.78740157480314998"/>
  <pageSetup paperSize="9" scale="76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2801F-719A-4D75-9249-3D6E0E82590A}">
  <sheetPr>
    <pageSetUpPr fitToPage="1"/>
  </sheetPr>
  <dimension ref="A1:F215"/>
  <sheetViews>
    <sheetView showGridLines="0" topLeftCell="A67" workbookViewId="0">
      <selection activeCell="B88" sqref="B88:C88"/>
    </sheetView>
  </sheetViews>
  <sheetFormatPr defaultRowHeight="14.4" x14ac:dyDescent="0.3"/>
  <cols>
    <col min="1" max="1" width="19.5546875" style="21" customWidth="1"/>
    <col min="2" max="3" width="43.88671875" style="21" customWidth="1"/>
    <col min="4" max="4" width="40.88671875" style="21" customWidth="1"/>
    <col min="5" max="5" width="21.6640625" style="37" customWidth="1"/>
    <col min="6" max="6" width="15.88671875" style="23" customWidth="1"/>
    <col min="7" max="16384" width="8.88671875" style="21"/>
  </cols>
  <sheetData>
    <row r="1" spans="1:6" ht="64.05" customHeight="1" x14ac:dyDescent="0.3">
      <c r="A1" s="19" t="s">
        <v>1003</v>
      </c>
      <c r="B1" s="20"/>
    </row>
    <row r="2" spans="1:6" ht="4.95" customHeight="1" x14ac:dyDescent="0.3"/>
    <row r="3" spans="1:6" x14ac:dyDescent="0.3">
      <c r="A3" s="24" t="s">
        <v>1</v>
      </c>
      <c r="B3" s="19" t="s">
        <v>2</v>
      </c>
      <c r="C3" s="20"/>
      <c r="D3" s="25" t="s">
        <v>3</v>
      </c>
      <c r="E3" s="27" t="s">
        <v>4</v>
      </c>
      <c r="F3" s="27" t="s">
        <v>5</v>
      </c>
    </row>
    <row r="4" spans="1:6" x14ac:dyDescent="0.3">
      <c r="A4" s="28">
        <v>45218</v>
      </c>
      <c r="B4" s="29" t="s">
        <v>1004</v>
      </c>
      <c r="C4" s="20"/>
      <c r="D4" s="30" t="s">
        <v>56</v>
      </c>
      <c r="E4" s="32" t="s">
        <v>8</v>
      </c>
      <c r="F4" s="32">
        <v>12.58</v>
      </c>
    </row>
    <row r="5" spans="1:6" x14ac:dyDescent="0.3">
      <c r="A5" s="28">
        <v>45218</v>
      </c>
      <c r="B5" s="29" t="s">
        <v>1005</v>
      </c>
      <c r="C5" s="20"/>
      <c r="D5" s="30" t="s">
        <v>56</v>
      </c>
      <c r="E5" s="32" t="s">
        <v>8</v>
      </c>
      <c r="F5" s="32">
        <v>11.59</v>
      </c>
    </row>
    <row r="6" spans="1:6" x14ac:dyDescent="0.3">
      <c r="A6" s="28">
        <v>45218</v>
      </c>
      <c r="B6" s="29" t="s">
        <v>1006</v>
      </c>
      <c r="C6" s="20"/>
      <c r="D6" s="30" t="s">
        <v>56</v>
      </c>
      <c r="E6" s="32" t="s">
        <v>8</v>
      </c>
      <c r="F6" s="32">
        <v>11.75</v>
      </c>
    </row>
    <row r="7" spans="1:6" x14ac:dyDescent="0.3">
      <c r="A7" s="28">
        <v>45218</v>
      </c>
      <c r="B7" s="29" t="s">
        <v>744</v>
      </c>
      <c r="C7" s="20"/>
      <c r="D7" s="30" t="s">
        <v>10</v>
      </c>
      <c r="E7" s="32" t="s">
        <v>8</v>
      </c>
      <c r="F7" s="32">
        <v>182.5</v>
      </c>
    </row>
    <row r="8" spans="1:6" ht="14.4" customHeight="1" x14ac:dyDescent="0.3">
      <c r="A8" s="28">
        <v>45218</v>
      </c>
      <c r="B8" s="29" t="s">
        <v>744</v>
      </c>
      <c r="C8" s="20"/>
      <c r="D8" s="30" t="s">
        <v>10</v>
      </c>
      <c r="E8" s="32" t="s">
        <v>8</v>
      </c>
      <c r="F8" s="32">
        <v>182.5</v>
      </c>
    </row>
    <row r="9" spans="1:6" ht="14.4" customHeight="1" x14ac:dyDescent="0.3">
      <c r="A9" s="28">
        <v>45218</v>
      </c>
      <c r="B9" s="29" t="s">
        <v>744</v>
      </c>
      <c r="C9" s="20"/>
      <c r="D9" s="30" t="s">
        <v>10</v>
      </c>
      <c r="E9" s="32" t="s">
        <v>8</v>
      </c>
      <c r="F9" s="32">
        <v>182.5</v>
      </c>
    </row>
    <row r="10" spans="1:6" ht="14.4" customHeight="1" x14ac:dyDescent="0.3">
      <c r="A10" s="28">
        <v>45218</v>
      </c>
      <c r="B10" s="29" t="s">
        <v>744</v>
      </c>
      <c r="C10" s="20"/>
      <c r="D10" s="30" t="s">
        <v>10</v>
      </c>
      <c r="E10" s="32" t="s">
        <v>8</v>
      </c>
      <c r="F10" s="32">
        <v>182.5</v>
      </c>
    </row>
    <row r="11" spans="1:6" ht="14.4" customHeight="1" x14ac:dyDescent="0.3">
      <c r="A11" s="28">
        <v>45218</v>
      </c>
      <c r="B11" s="29" t="s">
        <v>744</v>
      </c>
      <c r="C11" s="20"/>
      <c r="D11" s="30" t="s">
        <v>10</v>
      </c>
      <c r="E11" s="32" t="s">
        <v>8</v>
      </c>
      <c r="F11" s="32">
        <v>182.5</v>
      </c>
    </row>
    <row r="12" spans="1:6" ht="14.4" customHeight="1" x14ac:dyDescent="0.3">
      <c r="A12" s="28">
        <v>45218</v>
      </c>
      <c r="B12" s="29" t="s">
        <v>744</v>
      </c>
      <c r="C12" s="20"/>
      <c r="D12" s="30" t="s">
        <v>10</v>
      </c>
      <c r="E12" s="32" t="s">
        <v>8</v>
      </c>
      <c r="F12" s="32">
        <v>182.5</v>
      </c>
    </row>
    <row r="13" spans="1:6" ht="14.4" customHeight="1" x14ac:dyDescent="0.3">
      <c r="A13" s="28">
        <v>45218</v>
      </c>
      <c r="B13" s="29" t="s">
        <v>744</v>
      </c>
      <c r="C13" s="20"/>
      <c r="D13" s="30" t="s">
        <v>10</v>
      </c>
      <c r="E13" s="32" t="s">
        <v>8</v>
      </c>
      <c r="F13" s="32">
        <v>562.5</v>
      </c>
    </row>
    <row r="14" spans="1:6" x14ac:dyDescent="0.3">
      <c r="A14" s="28">
        <v>45218</v>
      </c>
      <c r="B14" s="29" t="s">
        <v>1007</v>
      </c>
      <c r="C14" s="20"/>
      <c r="D14" s="30" t="s">
        <v>14</v>
      </c>
      <c r="E14" s="32" t="s">
        <v>8</v>
      </c>
      <c r="F14" s="32">
        <v>249.16</v>
      </c>
    </row>
    <row r="15" spans="1:6" x14ac:dyDescent="0.3">
      <c r="A15" s="28">
        <v>45218</v>
      </c>
      <c r="B15" s="29" t="s">
        <v>1008</v>
      </c>
      <c r="C15" s="20"/>
      <c r="D15" s="30" t="s">
        <v>56</v>
      </c>
      <c r="E15" s="32" t="s">
        <v>8</v>
      </c>
      <c r="F15" s="32">
        <v>151.69999999999999</v>
      </c>
    </row>
    <row r="16" spans="1:6" x14ac:dyDescent="0.3">
      <c r="A16" s="28">
        <v>45218</v>
      </c>
      <c r="B16" s="29" t="s">
        <v>1009</v>
      </c>
      <c r="C16" s="20"/>
      <c r="D16" s="30" t="s">
        <v>14</v>
      </c>
      <c r="E16" s="32" t="s">
        <v>8</v>
      </c>
      <c r="F16" s="32">
        <v>150</v>
      </c>
    </row>
    <row r="17" spans="1:6" x14ac:dyDescent="0.3">
      <c r="A17" s="28">
        <v>45218</v>
      </c>
      <c r="B17" s="29" t="s">
        <v>1010</v>
      </c>
      <c r="C17" s="20"/>
      <c r="D17" s="30" t="s">
        <v>16</v>
      </c>
      <c r="E17" s="32" t="s">
        <v>8</v>
      </c>
      <c r="F17" s="32">
        <v>39.92</v>
      </c>
    </row>
    <row r="18" spans="1:6" x14ac:dyDescent="0.3">
      <c r="A18" s="28">
        <v>45218</v>
      </c>
      <c r="B18" s="29" t="s">
        <v>1011</v>
      </c>
      <c r="C18" s="20"/>
      <c r="D18" s="30" t="s">
        <v>16</v>
      </c>
      <c r="E18" s="32" t="s">
        <v>8</v>
      </c>
      <c r="F18" s="32">
        <v>16.96</v>
      </c>
    </row>
    <row r="19" spans="1:6" x14ac:dyDescent="0.3">
      <c r="A19" s="28">
        <v>45218</v>
      </c>
      <c r="B19" s="29" t="s">
        <v>1012</v>
      </c>
      <c r="C19" s="20"/>
      <c r="D19" s="30" t="s">
        <v>16</v>
      </c>
      <c r="E19" s="32" t="s">
        <v>8</v>
      </c>
      <c r="F19" s="32">
        <v>16.66</v>
      </c>
    </row>
    <row r="20" spans="1:6" x14ac:dyDescent="0.3">
      <c r="A20" s="28">
        <v>45218</v>
      </c>
      <c r="B20" s="29" t="s">
        <v>1013</v>
      </c>
      <c r="C20" s="20"/>
      <c r="D20" s="30" t="s">
        <v>32</v>
      </c>
      <c r="E20" s="32" t="s">
        <v>8</v>
      </c>
      <c r="F20" s="32">
        <v>4.2</v>
      </c>
    </row>
    <row r="21" spans="1:6" x14ac:dyDescent="0.3">
      <c r="A21" s="28">
        <v>45218</v>
      </c>
      <c r="B21" s="29" t="s">
        <v>1014</v>
      </c>
      <c r="C21" s="20"/>
      <c r="D21" s="30" t="s">
        <v>36</v>
      </c>
      <c r="E21" s="32" t="s">
        <v>8</v>
      </c>
      <c r="F21" s="32">
        <v>17.350000000000001</v>
      </c>
    </row>
    <row r="22" spans="1:6" x14ac:dyDescent="0.3">
      <c r="A22" s="28">
        <v>45218</v>
      </c>
      <c r="B22" s="29" t="s">
        <v>1015</v>
      </c>
      <c r="C22" s="20"/>
      <c r="D22" s="30" t="s">
        <v>36</v>
      </c>
      <c r="E22" s="32" t="s">
        <v>8</v>
      </c>
      <c r="F22" s="32">
        <v>10</v>
      </c>
    </row>
    <row r="23" spans="1:6" x14ac:dyDescent="0.3">
      <c r="A23" s="28">
        <v>45218</v>
      </c>
      <c r="B23" s="29" t="s">
        <v>1015</v>
      </c>
      <c r="C23" s="20"/>
      <c r="D23" s="30" t="s">
        <v>36</v>
      </c>
      <c r="E23" s="32" t="s">
        <v>8</v>
      </c>
      <c r="F23" s="32">
        <v>9.16</v>
      </c>
    </row>
    <row r="24" spans="1:6" x14ac:dyDescent="0.3">
      <c r="A24" s="28">
        <v>45218</v>
      </c>
      <c r="B24" s="29" t="s">
        <v>1016</v>
      </c>
      <c r="C24" s="20"/>
      <c r="D24" s="30" t="s">
        <v>46</v>
      </c>
      <c r="E24" s="32" t="s">
        <v>8</v>
      </c>
      <c r="F24" s="32">
        <v>11.65</v>
      </c>
    </row>
    <row r="25" spans="1:6" x14ac:dyDescent="0.3">
      <c r="A25" s="28">
        <v>45218</v>
      </c>
      <c r="B25" s="29" t="s">
        <v>1017</v>
      </c>
      <c r="C25" s="20"/>
      <c r="D25" s="30" t="s">
        <v>36</v>
      </c>
      <c r="E25" s="32" t="s">
        <v>8</v>
      </c>
      <c r="F25" s="32">
        <v>39</v>
      </c>
    </row>
    <row r="26" spans="1:6" x14ac:dyDescent="0.3">
      <c r="A26" s="28">
        <v>45218</v>
      </c>
      <c r="B26" s="29" t="s">
        <v>1018</v>
      </c>
      <c r="C26" s="20"/>
      <c r="D26" s="30" t="s">
        <v>46</v>
      </c>
      <c r="E26" s="32" t="s">
        <v>8</v>
      </c>
      <c r="F26" s="32">
        <v>772.13</v>
      </c>
    </row>
    <row r="27" spans="1:6" x14ac:dyDescent="0.3">
      <c r="A27" s="28">
        <v>45218</v>
      </c>
      <c r="B27" s="29" t="s">
        <v>1019</v>
      </c>
      <c r="C27" s="20"/>
      <c r="D27" s="30" t="s">
        <v>36</v>
      </c>
      <c r="E27" s="32" t="s">
        <v>8</v>
      </c>
      <c r="F27" s="32">
        <v>3.79</v>
      </c>
    </row>
    <row r="28" spans="1:6" x14ac:dyDescent="0.3">
      <c r="A28" s="28">
        <v>45218</v>
      </c>
      <c r="B28" s="29" t="s">
        <v>1020</v>
      </c>
      <c r="C28" s="20"/>
      <c r="D28" s="30" t="s">
        <v>36</v>
      </c>
      <c r="E28" s="32" t="s">
        <v>8</v>
      </c>
      <c r="F28" s="32">
        <v>7.5</v>
      </c>
    </row>
    <row r="29" spans="1:6" x14ac:dyDescent="0.3">
      <c r="A29" s="28">
        <v>45218</v>
      </c>
      <c r="B29" s="29" t="s">
        <v>1021</v>
      </c>
      <c r="C29" s="20"/>
      <c r="D29" s="30" t="s">
        <v>56</v>
      </c>
      <c r="E29" s="32" t="s">
        <v>8</v>
      </c>
      <c r="F29" s="32">
        <v>749.98</v>
      </c>
    </row>
    <row r="30" spans="1:6" x14ac:dyDescent="0.3">
      <c r="A30" s="28">
        <v>45218</v>
      </c>
      <c r="B30" s="29" t="s">
        <v>1022</v>
      </c>
      <c r="C30" s="20"/>
      <c r="D30" s="30" t="s">
        <v>7</v>
      </c>
      <c r="E30" s="32" t="s">
        <v>8</v>
      </c>
      <c r="F30" s="32">
        <v>25.15</v>
      </c>
    </row>
    <row r="31" spans="1:6" x14ac:dyDescent="0.3">
      <c r="A31" s="28">
        <v>45218</v>
      </c>
      <c r="B31" s="29" t="s">
        <v>1023</v>
      </c>
      <c r="C31" s="20"/>
      <c r="D31" s="30" t="s">
        <v>7</v>
      </c>
      <c r="E31" s="32" t="s">
        <v>8</v>
      </c>
      <c r="F31" s="32">
        <v>15.79</v>
      </c>
    </row>
    <row r="32" spans="1:6" x14ac:dyDescent="0.3">
      <c r="A32" s="28">
        <v>45218</v>
      </c>
      <c r="B32" s="29" t="s">
        <v>1024</v>
      </c>
      <c r="C32" s="20"/>
      <c r="D32" s="30" t="s">
        <v>7</v>
      </c>
      <c r="E32" s="32" t="s">
        <v>8</v>
      </c>
      <c r="F32" s="32">
        <v>16.95</v>
      </c>
    </row>
    <row r="33" spans="1:6" x14ac:dyDescent="0.3">
      <c r="A33" s="28">
        <v>45218</v>
      </c>
      <c r="B33" s="29" t="s">
        <v>1025</v>
      </c>
      <c r="C33" s="20"/>
      <c r="D33" s="30" t="s">
        <v>7</v>
      </c>
      <c r="E33" s="32" t="s">
        <v>8</v>
      </c>
      <c r="F33" s="32">
        <v>26.95</v>
      </c>
    </row>
    <row r="34" spans="1:6" x14ac:dyDescent="0.3">
      <c r="A34" s="28">
        <v>45218</v>
      </c>
      <c r="B34" s="29" t="s">
        <v>1026</v>
      </c>
      <c r="C34" s="20"/>
      <c r="D34" s="30" t="s">
        <v>7</v>
      </c>
      <c r="E34" s="32" t="s">
        <v>8</v>
      </c>
      <c r="F34" s="32">
        <v>10.99</v>
      </c>
    </row>
    <row r="35" spans="1:6" x14ac:dyDescent="0.3">
      <c r="A35" s="28">
        <v>45218</v>
      </c>
      <c r="B35" s="29" t="s">
        <v>765</v>
      </c>
      <c r="C35" s="20"/>
      <c r="D35" s="30" t="s">
        <v>16</v>
      </c>
      <c r="E35" s="32" t="s">
        <v>8</v>
      </c>
      <c r="F35" s="32">
        <v>48.92</v>
      </c>
    </row>
    <row r="36" spans="1:6" x14ac:dyDescent="0.3">
      <c r="A36" s="28">
        <v>45218</v>
      </c>
      <c r="B36" s="29" t="s">
        <v>1027</v>
      </c>
      <c r="C36" s="20"/>
      <c r="D36" s="30" t="s">
        <v>16</v>
      </c>
      <c r="E36" s="32" t="s">
        <v>8</v>
      </c>
      <c r="F36" s="32">
        <v>13.69</v>
      </c>
    </row>
    <row r="37" spans="1:6" x14ac:dyDescent="0.3">
      <c r="A37" s="28">
        <v>45218</v>
      </c>
      <c r="B37" s="29" t="s">
        <v>1028</v>
      </c>
      <c r="C37" s="20"/>
      <c r="D37" s="30" t="s">
        <v>16</v>
      </c>
      <c r="E37" s="32" t="s">
        <v>8</v>
      </c>
      <c r="F37" s="32">
        <v>22.5</v>
      </c>
    </row>
    <row r="38" spans="1:6" x14ac:dyDescent="0.3">
      <c r="A38" s="28">
        <v>45218</v>
      </c>
      <c r="B38" s="29" t="s">
        <v>1029</v>
      </c>
      <c r="C38" s="20"/>
      <c r="D38" s="30" t="s">
        <v>16</v>
      </c>
      <c r="E38" s="32" t="s">
        <v>8</v>
      </c>
      <c r="F38" s="32">
        <v>25.44</v>
      </c>
    </row>
    <row r="39" spans="1:6" x14ac:dyDescent="0.3">
      <c r="A39" s="28">
        <v>45218</v>
      </c>
      <c r="B39" s="29" t="s">
        <v>1030</v>
      </c>
      <c r="C39" s="20"/>
      <c r="D39" s="30" t="s">
        <v>16</v>
      </c>
      <c r="E39" s="32" t="s">
        <v>8</v>
      </c>
      <c r="F39" s="32">
        <v>9.07</v>
      </c>
    </row>
    <row r="40" spans="1:6" x14ac:dyDescent="0.3">
      <c r="A40" s="28">
        <v>45218</v>
      </c>
      <c r="B40" s="29" t="s">
        <v>1031</v>
      </c>
      <c r="C40" s="20"/>
      <c r="D40" s="30" t="s">
        <v>16</v>
      </c>
      <c r="E40" s="32" t="s">
        <v>8</v>
      </c>
      <c r="F40" s="32">
        <v>332.49</v>
      </c>
    </row>
    <row r="41" spans="1:6" x14ac:dyDescent="0.3">
      <c r="A41" s="28">
        <v>45218</v>
      </c>
      <c r="B41" s="29" t="s">
        <v>1032</v>
      </c>
      <c r="C41" s="20"/>
      <c r="D41" s="30" t="s">
        <v>16</v>
      </c>
      <c r="E41" s="32" t="s">
        <v>8</v>
      </c>
      <c r="F41" s="32">
        <v>18.559999999999999</v>
      </c>
    </row>
    <row r="42" spans="1:6" x14ac:dyDescent="0.3">
      <c r="A42" s="28">
        <v>45218</v>
      </c>
      <c r="B42" s="29" t="s">
        <v>1033</v>
      </c>
      <c r="C42" s="20"/>
      <c r="D42" s="30" t="s">
        <v>16</v>
      </c>
      <c r="E42" s="32" t="s">
        <v>8</v>
      </c>
      <c r="F42" s="32">
        <v>15</v>
      </c>
    </row>
    <row r="43" spans="1:6" x14ac:dyDescent="0.3">
      <c r="A43" s="28">
        <v>45218</v>
      </c>
      <c r="B43" s="29" t="s">
        <v>1034</v>
      </c>
      <c r="C43" s="20"/>
      <c r="D43" s="30" t="s">
        <v>36</v>
      </c>
      <c r="E43" s="32" t="s">
        <v>8</v>
      </c>
      <c r="F43" s="32">
        <v>7.35</v>
      </c>
    </row>
    <row r="44" spans="1:6" x14ac:dyDescent="0.3">
      <c r="A44" s="28">
        <v>45218</v>
      </c>
      <c r="B44" s="29" t="s">
        <v>73</v>
      </c>
      <c r="C44" s="20"/>
      <c r="D44" s="30" t="s">
        <v>74</v>
      </c>
      <c r="E44" s="32" t="s">
        <v>8</v>
      </c>
      <c r="F44" s="32">
        <v>16.5</v>
      </c>
    </row>
    <row r="45" spans="1:6" x14ac:dyDescent="0.3">
      <c r="A45" s="28">
        <v>45218</v>
      </c>
      <c r="B45" s="29" t="s">
        <v>1035</v>
      </c>
      <c r="C45" s="20"/>
      <c r="D45" s="30" t="s">
        <v>36</v>
      </c>
      <c r="E45" s="32" t="s">
        <v>8</v>
      </c>
      <c r="F45" s="32">
        <v>36.130000000000003</v>
      </c>
    </row>
    <row r="46" spans="1:6" x14ac:dyDescent="0.3">
      <c r="A46" s="28">
        <v>45218</v>
      </c>
      <c r="B46" s="29" t="s">
        <v>1036</v>
      </c>
      <c r="C46" s="20"/>
      <c r="D46" s="10" t="s">
        <v>82</v>
      </c>
      <c r="E46" s="32" t="s">
        <v>8</v>
      </c>
      <c r="F46" s="32">
        <v>6.67</v>
      </c>
    </row>
    <row r="47" spans="1:6" x14ac:dyDescent="0.3">
      <c r="A47" s="28">
        <v>45218</v>
      </c>
      <c r="B47" s="29" t="s">
        <v>1037</v>
      </c>
      <c r="C47" s="20"/>
      <c r="D47" s="10" t="s">
        <v>529</v>
      </c>
      <c r="E47" s="32" t="s">
        <v>8</v>
      </c>
      <c r="F47" s="32">
        <v>348.03</v>
      </c>
    </row>
    <row r="48" spans="1:6" x14ac:dyDescent="0.3">
      <c r="A48" s="28">
        <v>45218</v>
      </c>
      <c r="B48" s="29" t="s">
        <v>1038</v>
      </c>
      <c r="C48" s="20"/>
      <c r="D48" s="10" t="s">
        <v>529</v>
      </c>
      <c r="E48" s="32" t="s">
        <v>8</v>
      </c>
      <c r="F48" s="32">
        <v>64.959999999999994</v>
      </c>
    </row>
    <row r="49" spans="1:6" x14ac:dyDescent="0.3">
      <c r="A49" s="28">
        <v>45218</v>
      </c>
      <c r="B49" s="29" t="s">
        <v>1039</v>
      </c>
      <c r="C49" s="20"/>
      <c r="D49" s="10" t="s">
        <v>529</v>
      </c>
      <c r="E49" s="32" t="s">
        <v>8</v>
      </c>
      <c r="F49" s="32">
        <v>12.96</v>
      </c>
    </row>
    <row r="50" spans="1:6" x14ac:dyDescent="0.3">
      <c r="A50" s="28">
        <v>45218</v>
      </c>
      <c r="B50" s="29" t="s">
        <v>1040</v>
      </c>
      <c r="C50" s="20"/>
      <c r="D50" s="30" t="s">
        <v>36</v>
      </c>
      <c r="E50" s="32" t="s">
        <v>8</v>
      </c>
      <c r="F50" s="32">
        <v>217.5</v>
      </c>
    </row>
    <row r="51" spans="1:6" x14ac:dyDescent="0.3">
      <c r="A51" s="28">
        <v>45218</v>
      </c>
      <c r="B51" s="29" t="s">
        <v>1041</v>
      </c>
      <c r="C51" s="20"/>
      <c r="D51" s="30" t="s">
        <v>36</v>
      </c>
      <c r="E51" s="32" t="s">
        <v>8</v>
      </c>
      <c r="F51" s="32">
        <v>11.67</v>
      </c>
    </row>
    <row r="52" spans="1:6" x14ac:dyDescent="0.3">
      <c r="A52" s="28">
        <v>45218</v>
      </c>
      <c r="B52" s="29" t="s">
        <v>1042</v>
      </c>
      <c r="C52" s="20"/>
      <c r="D52" s="30" t="s">
        <v>36</v>
      </c>
      <c r="E52" s="32" t="s">
        <v>8</v>
      </c>
      <c r="F52" s="32">
        <v>133.33000000000001</v>
      </c>
    </row>
    <row r="53" spans="1:6" x14ac:dyDescent="0.3">
      <c r="A53" s="28">
        <v>45218</v>
      </c>
      <c r="B53" s="29" t="s">
        <v>1042</v>
      </c>
      <c r="C53" s="20"/>
      <c r="D53" s="30" t="s">
        <v>36</v>
      </c>
      <c r="E53" s="32" t="s">
        <v>8</v>
      </c>
      <c r="F53" s="32">
        <v>133.33000000000001</v>
      </c>
    </row>
    <row r="54" spans="1:6" x14ac:dyDescent="0.3">
      <c r="A54" s="28">
        <v>45218</v>
      </c>
      <c r="B54" s="29" t="s">
        <v>1043</v>
      </c>
      <c r="C54" s="20"/>
      <c r="D54" s="30" t="s">
        <v>36</v>
      </c>
      <c r="E54" s="32" t="s">
        <v>8</v>
      </c>
      <c r="F54" s="32">
        <v>5.38</v>
      </c>
    </row>
    <row r="55" spans="1:6" x14ac:dyDescent="0.3">
      <c r="A55" s="28">
        <v>45218</v>
      </c>
      <c r="B55" s="29" t="s">
        <v>790</v>
      </c>
      <c r="C55" s="20"/>
      <c r="D55" s="30" t="s">
        <v>30</v>
      </c>
      <c r="E55" s="32" t="s">
        <v>8</v>
      </c>
      <c r="F55" s="32">
        <v>0.67</v>
      </c>
    </row>
    <row r="56" spans="1:6" x14ac:dyDescent="0.3">
      <c r="A56" s="28">
        <v>45218</v>
      </c>
      <c r="B56" s="29" t="s">
        <v>1044</v>
      </c>
      <c r="C56" s="20"/>
      <c r="D56" s="30" t="s">
        <v>1045</v>
      </c>
      <c r="E56" s="32" t="s">
        <v>8</v>
      </c>
      <c r="F56" s="32">
        <v>150</v>
      </c>
    </row>
    <row r="57" spans="1:6" x14ac:dyDescent="0.3">
      <c r="A57" s="28">
        <v>45218</v>
      </c>
      <c r="B57" s="29" t="s">
        <v>1046</v>
      </c>
      <c r="C57" s="20"/>
      <c r="D57" s="30" t="s">
        <v>1045</v>
      </c>
      <c r="E57" s="32" t="s">
        <v>8</v>
      </c>
      <c r="F57" s="32">
        <v>300</v>
      </c>
    </row>
    <row r="58" spans="1:6" x14ac:dyDescent="0.3">
      <c r="A58" s="28">
        <v>45218</v>
      </c>
      <c r="B58" s="29" t="s">
        <v>1047</v>
      </c>
      <c r="C58" s="20"/>
      <c r="D58" s="30" t="s">
        <v>36</v>
      </c>
      <c r="E58" s="32" t="s">
        <v>8</v>
      </c>
      <c r="F58" s="32">
        <v>17.489999999999998</v>
      </c>
    </row>
    <row r="59" spans="1:6" x14ac:dyDescent="0.3">
      <c r="A59" s="28">
        <v>45218</v>
      </c>
      <c r="B59" s="29" t="s">
        <v>1048</v>
      </c>
      <c r="C59" s="20"/>
      <c r="D59" s="30" t="s">
        <v>36</v>
      </c>
      <c r="E59" s="32" t="s">
        <v>8</v>
      </c>
      <c r="F59" s="32">
        <v>37.75</v>
      </c>
    </row>
    <row r="60" spans="1:6" x14ac:dyDescent="0.3">
      <c r="A60" s="28">
        <v>45218</v>
      </c>
      <c r="B60" s="29" t="s">
        <v>1049</v>
      </c>
      <c r="C60" s="20"/>
      <c r="D60" s="30" t="s">
        <v>36</v>
      </c>
      <c r="E60" s="32" t="s">
        <v>8</v>
      </c>
      <c r="F60" s="32">
        <v>38.33</v>
      </c>
    </row>
    <row r="61" spans="1:6" x14ac:dyDescent="0.3">
      <c r="A61" s="28">
        <v>45218</v>
      </c>
      <c r="B61" s="29" t="s">
        <v>1050</v>
      </c>
      <c r="C61" s="20"/>
      <c r="D61" s="30" t="s">
        <v>36</v>
      </c>
      <c r="E61" s="32" t="s">
        <v>8</v>
      </c>
      <c r="F61" s="32">
        <v>31.75</v>
      </c>
    </row>
    <row r="62" spans="1:6" x14ac:dyDescent="0.3">
      <c r="A62" s="28">
        <v>45218</v>
      </c>
      <c r="B62" s="29" t="s">
        <v>1051</v>
      </c>
      <c r="C62" s="20"/>
      <c r="D62" s="30" t="s">
        <v>36</v>
      </c>
      <c r="E62" s="32" t="s">
        <v>8</v>
      </c>
      <c r="F62" s="32">
        <v>13.08</v>
      </c>
    </row>
    <row r="63" spans="1:6" x14ac:dyDescent="0.3">
      <c r="A63" s="28">
        <v>45218</v>
      </c>
      <c r="B63" s="29" t="s">
        <v>1052</v>
      </c>
      <c r="C63" s="20"/>
      <c r="D63" s="30" t="s">
        <v>36</v>
      </c>
      <c r="E63" s="32" t="s">
        <v>8</v>
      </c>
      <c r="F63" s="32">
        <v>26.33</v>
      </c>
    </row>
    <row r="64" spans="1:6" x14ac:dyDescent="0.3">
      <c r="A64" s="28">
        <v>45218</v>
      </c>
      <c r="B64" s="29" t="s">
        <v>1053</v>
      </c>
      <c r="C64" s="20"/>
      <c r="D64" s="30" t="s">
        <v>36</v>
      </c>
      <c r="E64" s="32" t="s">
        <v>8</v>
      </c>
      <c r="F64" s="32">
        <v>35.46</v>
      </c>
    </row>
    <row r="65" spans="1:6" x14ac:dyDescent="0.3">
      <c r="A65" s="28">
        <v>45218</v>
      </c>
      <c r="B65" s="29" t="s">
        <v>1054</v>
      </c>
      <c r="C65" s="20"/>
      <c r="D65" s="30" t="s">
        <v>36</v>
      </c>
      <c r="E65" s="32" t="s">
        <v>8</v>
      </c>
      <c r="F65" s="32">
        <v>32.08</v>
      </c>
    </row>
    <row r="66" spans="1:6" x14ac:dyDescent="0.3">
      <c r="A66" s="28">
        <v>45218</v>
      </c>
      <c r="B66" s="29" t="s">
        <v>1055</v>
      </c>
      <c r="C66" s="20"/>
      <c r="D66" s="10" t="s">
        <v>38</v>
      </c>
      <c r="E66" s="32" t="s">
        <v>8</v>
      </c>
      <c r="F66" s="32">
        <v>19.98</v>
      </c>
    </row>
    <row r="67" spans="1:6" x14ac:dyDescent="0.3">
      <c r="A67" s="28">
        <v>45218</v>
      </c>
      <c r="B67" s="29" t="s">
        <v>1056</v>
      </c>
      <c r="C67" s="20"/>
      <c r="D67" s="10" t="s">
        <v>38</v>
      </c>
      <c r="E67" s="32" t="s">
        <v>8</v>
      </c>
      <c r="F67" s="32">
        <v>13.35</v>
      </c>
    </row>
    <row r="68" spans="1:6" x14ac:dyDescent="0.3">
      <c r="A68" s="28">
        <v>45218</v>
      </c>
      <c r="B68" s="29" t="s">
        <v>1057</v>
      </c>
      <c r="C68" s="20"/>
      <c r="D68" s="10" t="s">
        <v>38</v>
      </c>
      <c r="E68" s="32" t="s">
        <v>8</v>
      </c>
      <c r="F68" s="32">
        <v>-13.35</v>
      </c>
    </row>
    <row r="69" spans="1:6" x14ac:dyDescent="0.3">
      <c r="A69" s="28">
        <v>45218</v>
      </c>
      <c r="B69" s="29" t="s">
        <v>1058</v>
      </c>
      <c r="C69" s="20"/>
      <c r="D69" s="10" t="s">
        <v>36</v>
      </c>
      <c r="E69" s="32" t="s">
        <v>8</v>
      </c>
      <c r="F69" s="32">
        <v>16.670000000000002</v>
      </c>
    </row>
    <row r="70" spans="1:6" x14ac:dyDescent="0.3">
      <c r="A70" s="28">
        <v>45218</v>
      </c>
      <c r="B70" s="29" t="s">
        <v>1059</v>
      </c>
      <c r="C70" s="20"/>
      <c r="D70" s="30" t="s">
        <v>30</v>
      </c>
      <c r="E70" s="32" t="s">
        <v>8</v>
      </c>
      <c r="F70" s="32">
        <v>14.33</v>
      </c>
    </row>
    <row r="71" spans="1:6" x14ac:dyDescent="0.3">
      <c r="A71" s="28">
        <v>45218</v>
      </c>
      <c r="B71" s="29" t="s">
        <v>1060</v>
      </c>
      <c r="C71" s="20"/>
      <c r="D71" s="30" t="s">
        <v>82</v>
      </c>
      <c r="E71" s="32" t="s">
        <v>8</v>
      </c>
      <c r="F71" s="32">
        <v>82.08</v>
      </c>
    </row>
    <row r="72" spans="1:6" x14ac:dyDescent="0.3">
      <c r="A72" s="28">
        <v>45218</v>
      </c>
      <c r="B72" s="29" t="s">
        <v>1061</v>
      </c>
      <c r="C72" s="20"/>
      <c r="D72" s="30" t="s">
        <v>30</v>
      </c>
      <c r="E72" s="32" t="s">
        <v>8</v>
      </c>
      <c r="F72" s="32">
        <v>27.63</v>
      </c>
    </row>
    <row r="73" spans="1:6" x14ac:dyDescent="0.3">
      <c r="A73" s="28">
        <v>45218</v>
      </c>
      <c r="B73" s="29" t="s">
        <v>1062</v>
      </c>
      <c r="C73" s="20"/>
      <c r="D73" s="30" t="s">
        <v>30</v>
      </c>
      <c r="E73" s="32" t="s">
        <v>8</v>
      </c>
      <c r="F73" s="32">
        <v>15.41</v>
      </c>
    </row>
    <row r="74" spans="1:6" x14ac:dyDescent="0.3">
      <c r="A74" s="28">
        <v>45218</v>
      </c>
      <c r="B74" s="29" t="s">
        <v>1063</v>
      </c>
      <c r="C74" s="20"/>
      <c r="D74" s="30" t="s">
        <v>82</v>
      </c>
      <c r="E74" s="32" t="s">
        <v>8</v>
      </c>
      <c r="F74" s="32">
        <v>7.14</v>
      </c>
    </row>
    <row r="75" spans="1:6" x14ac:dyDescent="0.3">
      <c r="A75" s="28">
        <v>45218</v>
      </c>
      <c r="B75" s="29" t="s">
        <v>1064</v>
      </c>
      <c r="C75" s="20"/>
      <c r="D75" s="10" t="s">
        <v>36</v>
      </c>
      <c r="E75" s="32" t="s">
        <v>8</v>
      </c>
      <c r="F75" s="32">
        <v>24.45</v>
      </c>
    </row>
    <row r="76" spans="1:6" x14ac:dyDescent="0.3">
      <c r="A76" s="28">
        <v>45218</v>
      </c>
      <c r="B76" s="29" t="s">
        <v>1065</v>
      </c>
      <c r="C76" s="20"/>
      <c r="D76" s="30" t="s">
        <v>1066</v>
      </c>
      <c r="E76" s="32" t="s">
        <v>8</v>
      </c>
      <c r="F76" s="32">
        <v>327.02</v>
      </c>
    </row>
    <row r="77" spans="1:6" x14ac:dyDescent="0.3">
      <c r="A77" s="28">
        <v>45218</v>
      </c>
      <c r="B77" s="29" t="s">
        <v>1067</v>
      </c>
      <c r="C77" s="20"/>
      <c r="D77" s="30" t="s">
        <v>36</v>
      </c>
      <c r="E77" s="32" t="s">
        <v>8</v>
      </c>
      <c r="F77" s="32">
        <v>19.16</v>
      </c>
    </row>
    <row r="78" spans="1:6" x14ac:dyDescent="0.3">
      <c r="A78" s="28">
        <v>45218</v>
      </c>
      <c r="B78" s="29" t="s">
        <v>942</v>
      </c>
      <c r="C78" s="20"/>
      <c r="D78" s="30" t="s">
        <v>30</v>
      </c>
      <c r="E78" s="32" t="s">
        <v>8</v>
      </c>
      <c r="F78" s="32">
        <v>2.4900000000000002</v>
      </c>
    </row>
    <row r="79" spans="1:6" x14ac:dyDescent="0.3">
      <c r="A79" s="28">
        <v>45218</v>
      </c>
      <c r="B79" s="29" t="s">
        <v>1068</v>
      </c>
      <c r="C79" s="20"/>
      <c r="D79" s="30" t="s">
        <v>104</v>
      </c>
      <c r="E79" s="32" t="s">
        <v>8</v>
      </c>
      <c r="F79" s="32">
        <v>10.7</v>
      </c>
    </row>
    <row r="80" spans="1:6" x14ac:dyDescent="0.3">
      <c r="A80" s="28">
        <v>45218</v>
      </c>
      <c r="B80" s="29" t="s">
        <v>1069</v>
      </c>
      <c r="C80" s="20"/>
      <c r="D80" s="30" t="s">
        <v>38</v>
      </c>
      <c r="E80" s="32" t="s">
        <v>8</v>
      </c>
      <c r="F80" s="32">
        <v>4.99</v>
      </c>
    </row>
    <row r="81" spans="1:6" x14ac:dyDescent="0.3">
      <c r="A81" s="28">
        <v>45218</v>
      </c>
      <c r="B81" s="29" t="s">
        <v>1070</v>
      </c>
      <c r="C81" s="20"/>
      <c r="D81" s="30" t="s">
        <v>30</v>
      </c>
      <c r="E81" s="32" t="s">
        <v>8</v>
      </c>
      <c r="F81" s="32">
        <v>681.67</v>
      </c>
    </row>
    <row r="82" spans="1:6" x14ac:dyDescent="0.3">
      <c r="A82" s="28">
        <v>45218</v>
      </c>
      <c r="B82" s="29" t="s">
        <v>1071</v>
      </c>
      <c r="C82" s="20"/>
      <c r="D82" s="30" t="s">
        <v>36</v>
      </c>
      <c r="E82" s="32" t="s">
        <v>8</v>
      </c>
      <c r="F82" s="32">
        <v>9.52</v>
      </c>
    </row>
    <row r="83" spans="1:6" x14ac:dyDescent="0.3">
      <c r="A83" s="28">
        <v>45218</v>
      </c>
      <c r="B83" s="29" t="s">
        <v>624</v>
      </c>
      <c r="C83" s="20"/>
      <c r="D83" s="30" t="s">
        <v>104</v>
      </c>
      <c r="E83" s="32" t="s">
        <v>8</v>
      </c>
      <c r="F83" s="32">
        <v>35.94</v>
      </c>
    </row>
    <row r="84" spans="1:6" x14ac:dyDescent="0.3">
      <c r="A84" s="28">
        <v>45218</v>
      </c>
      <c r="B84" s="29" t="s">
        <v>625</v>
      </c>
      <c r="C84" s="20"/>
      <c r="D84" s="30" t="s">
        <v>16</v>
      </c>
      <c r="E84" s="32" t="s">
        <v>8</v>
      </c>
      <c r="F84" s="32">
        <v>7.49</v>
      </c>
    </row>
    <row r="85" spans="1:6" x14ac:dyDescent="0.3">
      <c r="A85" s="28">
        <v>45218</v>
      </c>
      <c r="B85" s="29" t="s">
        <v>1072</v>
      </c>
      <c r="C85" s="20"/>
      <c r="D85" s="30" t="s">
        <v>16</v>
      </c>
      <c r="E85" s="32" t="s">
        <v>8</v>
      </c>
      <c r="F85" s="32">
        <v>61.63</v>
      </c>
    </row>
    <row r="86" spans="1:6" x14ac:dyDescent="0.3">
      <c r="A86" s="28">
        <v>45218</v>
      </c>
      <c r="B86" s="29" t="s">
        <v>1073</v>
      </c>
      <c r="C86" s="20"/>
      <c r="D86" s="30" t="s">
        <v>16</v>
      </c>
      <c r="E86" s="32" t="s">
        <v>8</v>
      </c>
      <c r="F86" s="32">
        <v>-61.63</v>
      </c>
    </row>
    <row r="87" spans="1:6" x14ac:dyDescent="0.3">
      <c r="A87" s="28">
        <v>45218</v>
      </c>
      <c r="B87" s="29" t="s">
        <v>1074</v>
      </c>
      <c r="C87" s="20"/>
      <c r="D87" s="30" t="s">
        <v>16</v>
      </c>
      <c r="E87" s="32" t="s">
        <v>8</v>
      </c>
      <c r="F87" s="32">
        <v>38.64</v>
      </c>
    </row>
    <row r="88" spans="1:6" x14ac:dyDescent="0.3">
      <c r="A88" s="28">
        <v>45218</v>
      </c>
      <c r="B88" s="29" t="s">
        <v>1075</v>
      </c>
      <c r="C88" s="20"/>
      <c r="D88" s="30" t="s">
        <v>16</v>
      </c>
      <c r="E88" s="32" t="s">
        <v>8</v>
      </c>
      <c r="F88" s="32">
        <v>139.99</v>
      </c>
    </row>
    <row r="89" spans="1:6" x14ac:dyDescent="0.3">
      <c r="A89" s="28">
        <v>45218</v>
      </c>
      <c r="B89" s="29" t="s">
        <v>1076</v>
      </c>
      <c r="C89" s="20"/>
      <c r="D89" s="30" t="s">
        <v>16</v>
      </c>
      <c r="E89" s="32" t="s">
        <v>8</v>
      </c>
      <c r="F89" s="32">
        <v>196.44</v>
      </c>
    </row>
    <row r="90" spans="1:6" x14ac:dyDescent="0.3">
      <c r="A90" s="28">
        <v>45218</v>
      </c>
      <c r="B90" s="29" t="s">
        <v>1077</v>
      </c>
      <c r="C90" s="20"/>
      <c r="D90" s="30" t="s">
        <v>16</v>
      </c>
      <c r="E90" s="32" t="s">
        <v>8</v>
      </c>
      <c r="F90" s="32">
        <v>43.07</v>
      </c>
    </row>
    <row r="91" spans="1:6" x14ac:dyDescent="0.3">
      <c r="A91" s="28">
        <v>45218</v>
      </c>
      <c r="B91" s="29" t="s">
        <v>1078</v>
      </c>
      <c r="C91" s="20"/>
      <c r="D91" s="10" t="s">
        <v>36</v>
      </c>
      <c r="E91" s="32" t="s">
        <v>8</v>
      </c>
      <c r="F91" s="32">
        <v>8.5</v>
      </c>
    </row>
    <row r="92" spans="1:6" x14ac:dyDescent="0.3">
      <c r="A92" s="28">
        <v>45218</v>
      </c>
      <c r="B92" s="29" t="s">
        <v>1078</v>
      </c>
      <c r="C92" s="20"/>
      <c r="D92" s="10" t="s">
        <v>36</v>
      </c>
      <c r="E92" s="32" t="s">
        <v>8</v>
      </c>
      <c r="F92" s="32">
        <v>4.0999999999999996</v>
      </c>
    </row>
    <row r="93" spans="1:6" x14ac:dyDescent="0.3">
      <c r="A93" s="28">
        <v>45218</v>
      </c>
      <c r="B93" s="29" t="s">
        <v>1079</v>
      </c>
      <c r="C93" s="20"/>
      <c r="D93" s="10" t="s">
        <v>36</v>
      </c>
      <c r="E93" s="32" t="s">
        <v>8</v>
      </c>
      <c r="F93" s="32">
        <v>90</v>
      </c>
    </row>
    <row r="94" spans="1:6" x14ac:dyDescent="0.3">
      <c r="A94" s="28">
        <v>45218</v>
      </c>
      <c r="B94" s="29" t="s">
        <v>1080</v>
      </c>
      <c r="C94" s="20"/>
      <c r="D94" s="10" t="s">
        <v>36</v>
      </c>
      <c r="E94" s="32" t="s">
        <v>8</v>
      </c>
      <c r="F94" s="32">
        <v>15.55</v>
      </c>
    </row>
    <row r="95" spans="1:6" x14ac:dyDescent="0.3">
      <c r="A95" s="28">
        <v>45218</v>
      </c>
      <c r="B95" s="29" t="s">
        <v>1081</v>
      </c>
      <c r="C95" s="20"/>
      <c r="D95" s="10" t="s">
        <v>36</v>
      </c>
      <c r="E95" s="32" t="s">
        <v>8</v>
      </c>
      <c r="F95" s="32">
        <v>9.25</v>
      </c>
    </row>
    <row r="96" spans="1:6" x14ac:dyDescent="0.3">
      <c r="A96" s="28">
        <v>45218</v>
      </c>
      <c r="B96" s="29" t="s">
        <v>1082</v>
      </c>
      <c r="C96" s="20"/>
      <c r="D96" s="10" t="s">
        <v>36</v>
      </c>
      <c r="E96" s="32" t="s">
        <v>8</v>
      </c>
      <c r="F96" s="32">
        <v>33.299999999999997</v>
      </c>
    </row>
    <row r="97" spans="1:6" x14ac:dyDescent="0.3">
      <c r="A97" s="28">
        <v>45218</v>
      </c>
      <c r="B97" s="29" t="s">
        <v>1083</v>
      </c>
      <c r="C97" s="20"/>
      <c r="D97" s="10" t="s">
        <v>36</v>
      </c>
      <c r="E97" s="32" t="s">
        <v>8</v>
      </c>
      <c r="F97" s="32">
        <v>63.62</v>
      </c>
    </row>
    <row r="98" spans="1:6" x14ac:dyDescent="0.3">
      <c r="A98" s="28">
        <v>45218</v>
      </c>
      <c r="B98" s="29" t="s">
        <v>1084</v>
      </c>
      <c r="C98" s="20"/>
      <c r="D98" s="30" t="s">
        <v>56</v>
      </c>
      <c r="E98" s="32" t="s">
        <v>8</v>
      </c>
      <c r="F98" s="32">
        <v>70</v>
      </c>
    </row>
    <row r="99" spans="1:6" x14ac:dyDescent="0.3">
      <c r="A99" s="28">
        <v>45218</v>
      </c>
      <c r="B99" s="29" t="s">
        <v>1085</v>
      </c>
      <c r="C99" s="20"/>
      <c r="D99" s="30" t="s">
        <v>7</v>
      </c>
      <c r="E99" s="32" t="s">
        <v>8</v>
      </c>
      <c r="F99" s="32">
        <v>138.1</v>
      </c>
    </row>
    <row r="100" spans="1:6" x14ac:dyDescent="0.3">
      <c r="A100" s="28">
        <v>45218</v>
      </c>
      <c r="B100" s="29" t="s">
        <v>1086</v>
      </c>
      <c r="C100" s="20"/>
      <c r="D100" s="30" t="s">
        <v>16</v>
      </c>
      <c r="E100" s="32" t="s">
        <v>8</v>
      </c>
      <c r="F100" s="32">
        <v>44.97</v>
      </c>
    </row>
    <row r="101" spans="1:6" x14ac:dyDescent="0.3">
      <c r="A101" s="28">
        <v>45218</v>
      </c>
      <c r="B101" s="29" t="s">
        <v>1087</v>
      </c>
      <c r="C101" s="20"/>
      <c r="D101" s="30" t="s">
        <v>16</v>
      </c>
      <c r="E101" s="32" t="s">
        <v>8</v>
      </c>
      <c r="F101" s="32">
        <v>9.8800000000000008</v>
      </c>
    </row>
    <row r="102" spans="1:6" x14ac:dyDescent="0.3">
      <c r="A102" s="28">
        <v>45218</v>
      </c>
      <c r="B102" s="29" t="s">
        <v>1088</v>
      </c>
      <c r="C102" s="20"/>
      <c r="D102" s="30" t="s">
        <v>16</v>
      </c>
      <c r="E102" s="32" t="s">
        <v>8</v>
      </c>
      <c r="F102" s="32">
        <v>20.81</v>
      </c>
    </row>
    <row r="103" spans="1:6" x14ac:dyDescent="0.3">
      <c r="A103" s="28">
        <v>45218</v>
      </c>
      <c r="B103" s="29" t="s">
        <v>1089</v>
      </c>
      <c r="C103" s="20"/>
      <c r="D103" s="30" t="s">
        <v>132</v>
      </c>
      <c r="E103" s="32" t="s">
        <v>8</v>
      </c>
      <c r="F103" s="32">
        <v>21.25</v>
      </c>
    </row>
    <row r="104" spans="1:6" x14ac:dyDescent="0.3">
      <c r="A104" s="28">
        <v>45218</v>
      </c>
      <c r="B104" s="29" t="s">
        <v>1090</v>
      </c>
      <c r="C104" s="20"/>
      <c r="D104" s="30" t="s">
        <v>132</v>
      </c>
      <c r="E104" s="32" t="s">
        <v>8</v>
      </c>
      <c r="F104" s="32">
        <v>33.549999999999997</v>
      </c>
    </row>
    <row r="105" spans="1:6" x14ac:dyDescent="0.3">
      <c r="A105" s="28">
        <v>45218</v>
      </c>
      <c r="B105" s="29" t="s">
        <v>1091</v>
      </c>
      <c r="C105" s="20"/>
      <c r="D105" s="30" t="s">
        <v>132</v>
      </c>
      <c r="E105" s="32" t="s">
        <v>8</v>
      </c>
      <c r="F105" s="32">
        <v>15</v>
      </c>
    </row>
    <row r="106" spans="1:6" x14ac:dyDescent="0.3">
      <c r="A106" s="28">
        <v>45218</v>
      </c>
      <c r="B106" s="29" t="s">
        <v>1092</v>
      </c>
      <c r="C106" s="20"/>
      <c r="D106" s="30" t="s">
        <v>112</v>
      </c>
      <c r="E106" s="32" t="s">
        <v>8</v>
      </c>
      <c r="F106" s="32">
        <v>1096.4100000000001</v>
      </c>
    </row>
    <row r="107" spans="1:6" x14ac:dyDescent="0.3">
      <c r="A107" s="28">
        <v>45218</v>
      </c>
      <c r="B107" s="29" t="s">
        <v>1093</v>
      </c>
      <c r="C107" s="20"/>
      <c r="D107" s="30" t="s">
        <v>36</v>
      </c>
      <c r="E107" s="32" t="s">
        <v>8</v>
      </c>
      <c r="F107" s="32">
        <v>10.75</v>
      </c>
    </row>
    <row r="108" spans="1:6" x14ac:dyDescent="0.3">
      <c r="A108" s="28">
        <v>45218</v>
      </c>
      <c r="B108" s="29" t="s">
        <v>1094</v>
      </c>
      <c r="C108" s="20"/>
      <c r="D108" s="30" t="s">
        <v>112</v>
      </c>
      <c r="E108" s="32" t="s">
        <v>8</v>
      </c>
      <c r="F108" s="32">
        <v>188.05</v>
      </c>
    </row>
    <row r="109" spans="1:6" x14ac:dyDescent="0.3">
      <c r="A109" s="28">
        <v>45218</v>
      </c>
      <c r="B109" s="29" t="s">
        <v>1095</v>
      </c>
      <c r="C109" s="20"/>
      <c r="D109" s="30" t="s">
        <v>112</v>
      </c>
      <c r="E109" s="32" t="s">
        <v>8</v>
      </c>
      <c r="F109" s="32">
        <v>510.65</v>
      </c>
    </row>
    <row r="110" spans="1:6" x14ac:dyDescent="0.3">
      <c r="A110" s="28">
        <v>45218</v>
      </c>
      <c r="B110" s="29" t="s">
        <v>1096</v>
      </c>
      <c r="C110" s="20"/>
      <c r="D110" s="30" t="s">
        <v>36</v>
      </c>
      <c r="E110" s="32" t="s">
        <v>8</v>
      </c>
      <c r="F110" s="32">
        <v>6.1</v>
      </c>
    </row>
    <row r="111" spans="1:6" x14ac:dyDescent="0.3">
      <c r="A111" s="28">
        <v>45218</v>
      </c>
      <c r="B111" s="29" t="s">
        <v>1097</v>
      </c>
      <c r="C111" s="20"/>
      <c r="D111" s="30" t="s">
        <v>36</v>
      </c>
      <c r="E111" s="32" t="s">
        <v>8</v>
      </c>
      <c r="F111" s="32">
        <v>57.05</v>
      </c>
    </row>
    <row r="112" spans="1:6" x14ac:dyDescent="0.3">
      <c r="A112" s="28">
        <v>45218</v>
      </c>
      <c r="B112" s="29" t="s">
        <v>1098</v>
      </c>
      <c r="C112" s="20"/>
      <c r="D112" s="30" t="s">
        <v>208</v>
      </c>
      <c r="E112" s="32" t="s">
        <v>8</v>
      </c>
      <c r="F112" s="32">
        <v>15.82</v>
      </c>
    </row>
    <row r="113" spans="1:6" x14ac:dyDescent="0.3">
      <c r="A113" s="28">
        <v>45218</v>
      </c>
      <c r="B113" s="29" t="s">
        <v>1099</v>
      </c>
      <c r="C113" s="20"/>
      <c r="D113" s="30" t="s">
        <v>208</v>
      </c>
      <c r="E113" s="32" t="s">
        <v>8</v>
      </c>
      <c r="F113" s="32">
        <v>103.42</v>
      </c>
    </row>
    <row r="114" spans="1:6" x14ac:dyDescent="0.3">
      <c r="A114" s="28">
        <v>45218</v>
      </c>
      <c r="B114" s="29" t="s">
        <v>1100</v>
      </c>
      <c r="C114" s="20"/>
      <c r="D114" s="30" t="s">
        <v>208</v>
      </c>
      <c r="E114" s="32" t="s">
        <v>8</v>
      </c>
      <c r="F114" s="32">
        <v>74.03</v>
      </c>
    </row>
    <row r="115" spans="1:6" x14ac:dyDescent="0.3">
      <c r="A115" s="28">
        <v>45218</v>
      </c>
      <c r="B115" s="29" t="s">
        <v>1101</v>
      </c>
      <c r="C115" s="20"/>
      <c r="D115" s="30" t="s">
        <v>36</v>
      </c>
      <c r="E115" s="32" t="s">
        <v>8</v>
      </c>
      <c r="F115" s="32">
        <v>46.43</v>
      </c>
    </row>
    <row r="116" spans="1:6" x14ac:dyDescent="0.3">
      <c r="A116" s="28">
        <v>45218</v>
      </c>
      <c r="B116" s="29" t="s">
        <v>1101</v>
      </c>
      <c r="C116" s="20"/>
      <c r="D116" s="30" t="s">
        <v>36</v>
      </c>
      <c r="E116" s="32" t="s">
        <v>8</v>
      </c>
      <c r="F116" s="32">
        <v>8.98</v>
      </c>
    </row>
    <row r="117" spans="1:6" x14ac:dyDescent="0.3">
      <c r="A117" s="28">
        <v>45218</v>
      </c>
      <c r="B117" s="29" t="s">
        <v>963</v>
      </c>
      <c r="C117" s="20"/>
      <c r="D117" s="30" t="s">
        <v>36</v>
      </c>
      <c r="E117" s="32" t="s">
        <v>8</v>
      </c>
      <c r="F117" s="32">
        <v>344.98</v>
      </c>
    </row>
    <row r="118" spans="1:6" x14ac:dyDescent="0.3">
      <c r="A118" s="28">
        <v>45218</v>
      </c>
      <c r="B118" s="29" t="s">
        <v>963</v>
      </c>
      <c r="C118" s="20"/>
      <c r="D118" s="30" t="s">
        <v>36</v>
      </c>
      <c r="E118" s="32" t="s">
        <v>8</v>
      </c>
      <c r="F118" s="32">
        <v>105.83</v>
      </c>
    </row>
    <row r="119" spans="1:6" x14ac:dyDescent="0.3">
      <c r="A119" s="28">
        <v>45218</v>
      </c>
      <c r="B119" s="29" t="s">
        <v>963</v>
      </c>
      <c r="C119" s="20"/>
      <c r="D119" s="30" t="s">
        <v>36</v>
      </c>
      <c r="E119" s="32" t="s">
        <v>8</v>
      </c>
      <c r="F119" s="32">
        <v>371.35</v>
      </c>
    </row>
    <row r="120" spans="1:6" x14ac:dyDescent="0.3">
      <c r="A120" s="28">
        <v>45218</v>
      </c>
      <c r="B120" s="29" t="s">
        <v>652</v>
      </c>
      <c r="C120" s="20"/>
      <c r="D120" s="30" t="s">
        <v>141</v>
      </c>
      <c r="E120" s="32" t="s">
        <v>8</v>
      </c>
      <c r="F120" s="32">
        <v>271.87</v>
      </c>
    </row>
    <row r="121" spans="1:6" x14ac:dyDescent="0.3">
      <c r="A121" s="28">
        <v>45218</v>
      </c>
      <c r="B121" s="29" t="s">
        <v>653</v>
      </c>
      <c r="C121" s="20"/>
      <c r="D121" s="30" t="s">
        <v>112</v>
      </c>
      <c r="E121" s="32" t="s">
        <v>8</v>
      </c>
      <c r="F121" s="32">
        <v>1.33</v>
      </c>
    </row>
    <row r="122" spans="1:6" x14ac:dyDescent="0.3">
      <c r="A122" s="28">
        <v>45218</v>
      </c>
      <c r="B122" s="29" t="s">
        <v>653</v>
      </c>
      <c r="C122" s="20"/>
      <c r="D122" s="30" t="s">
        <v>112</v>
      </c>
      <c r="E122" s="32" t="s">
        <v>8</v>
      </c>
      <c r="F122" s="32">
        <v>8.24</v>
      </c>
    </row>
    <row r="123" spans="1:6" x14ac:dyDescent="0.3">
      <c r="A123" s="28">
        <v>45218</v>
      </c>
      <c r="B123" s="29" t="s">
        <v>655</v>
      </c>
      <c r="C123" s="20"/>
      <c r="D123" s="30" t="s">
        <v>112</v>
      </c>
      <c r="E123" s="32" t="s">
        <v>8</v>
      </c>
      <c r="F123" s="32">
        <v>170.52</v>
      </c>
    </row>
    <row r="124" spans="1:6" x14ac:dyDescent="0.3">
      <c r="A124" s="28">
        <v>45218</v>
      </c>
      <c r="B124" s="29" t="s">
        <v>655</v>
      </c>
      <c r="C124" s="20"/>
      <c r="D124" s="30" t="s">
        <v>112</v>
      </c>
      <c r="E124" s="32" t="s">
        <v>8</v>
      </c>
      <c r="F124" s="32">
        <v>-0.52</v>
      </c>
    </row>
    <row r="125" spans="1:6" x14ac:dyDescent="0.3">
      <c r="A125" s="28">
        <v>45218</v>
      </c>
      <c r="B125" s="29" t="s">
        <v>1102</v>
      </c>
      <c r="C125" s="20"/>
      <c r="D125" s="30" t="s">
        <v>112</v>
      </c>
      <c r="E125" s="32">
        <f>F125/1.2*0.2</f>
        <v>2.3333333333333335</v>
      </c>
      <c r="F125" s="32">
        <v>14</v>
      </c>
    </row>
    <row r="126" spans="1:6" x14ac:dyDescent="0.3">
      <c r="A126" s="28">
        <v>45218</v>
      </c>
      <c r="B126" s="29" t="s">
        <v>840</v>
      </c>
      <c r="C126" s="20"/>
      <c r="D126" s="30" t="s">
        <v>112</v>
      </c>
      <c r="E126" s="32" t="s">
        <v>8</v>
      </c>
      <c r="F126" s="32">
        <v>116.94</v>
      </c>
    </row>
    <row r="127" spans="1:6" x14ac:dyDescent="0.3">
      <c r="A127" s="28">
        <v>45218</v>
      </c>
      <c r="B127" s="29" t="s">
        <v>311</v>
      </c>
      <c r="C127" s="20"/>
      <c r="D127" s="30" t="s">
        <v>112</v>
      </c>
      <c r="E127" s="32" t="s">
        <v>8</v>
      </c>
      <c r="F127" s="32">
        <v>13.1</v>
      </c>
    </row>
    <row r="128" spans="1:6" x14ac:dyDescent="0.3">
      <c r="A128" s="28">
        <v>45218</v>
      </c>
      <c r="B128" s="29" t="s">
        <v>1103</v>
      </c>
      <c r="C128" s="20"/>
      <c r="D128" s="30" t="s">
        <v>112</v>
      </c>
      <c r="E128" s="32" t="s">
        <v>8</v>
      </c>
      <c r="F128" s="32">
        <v>102.11</v>
      </c>
    </row>
    <row r="129" spans="1:6" x14ac:dyDescent="0.3">
      <c r="A129" s="28">
        <v>45218</v>
      </c>
      <c r="B129" s="29" t="s">
        <v>1104</v>
      </c>
      <c r="C129" s="20"/>
      <c r="D129" s="30" t="s">
        <v>112</v>
      </c>
      <c r="E129" s="32" t="s">
        <v>8</v>
      </c>
      <c r="F129" s="32">
        <v>50.96</v>
      </c>
    </row>
    <row r="130" spans="1:6" x14ac:dyDescent="0.3">
      <c r="A130" s="28">
        <v>45218</v>
      </c>
      <c r="B130" s="29" t="s">
        <v>1105</v>
      </c>
      <c r="C130" s="20"/>
      <c r="D130" s="30" t="s">
        <v>112</v>
      </c>
      <c r="E130" s="32" t="s">
        <v>8</v>
      </c>
      <c r="F130" s="32">
        <v>35.15</v>
      </c>
    </row>
    <row r="131" spans="1:6" x14ac:dyDescent="0.3">
      <c r="A131" s="28">
        <v>45218</v>
      </c>
      <c r="B131" s="29" t="s">
        <v>1106</v>
      </c>
      <c r="C131" s="20"/>
      <c r="D131" s="30" t="s">
        <v>112</v>
      </c>
      <c r="E131" s="32" t="s">
        <v>8</v>
      </c>
      <c r="F131" s="32">
        <v>6</v>
      </c>
    </row>
    <row r="132" spans="1:6" x14ac:dyDescent="0.3">
      <c r="A132" s="28">
        <v>45218</v>
      </c>
      <c r="B132" s="29" t="s">
        <v>1107</v>
      </c>
      <c r="C132" s="20"/>
      <c r="D132" s="30" t="s">
        <v>112</v>
      </c>
      <c r="E132" s="32" t="s">
        <v>8</v>
      </c>
      <c r="F132" s="32">
        <v>32.39</v>
      </c>
    </row>
    <row r="133" spans="1:6" x14ac:dyDescent="0.3">
      <c r="A133" s="28">
        <v>45218</v>
      </c>
      <c r="B133" s="29" t="s">
        <v>1107</v>
      </c>
      <c r="C133" s="20"/>
      <c r="D133" s="30" t="s">
        <v>112</v>
      </c>
      <c r="E133" s="32" t="s">
        <v>8</v>
      </c>
      <c r="F133" s="32">
        <v>-32.39</v>
      </c>
    </row>
    <row r="134" spans="1:6" x14ac:dyDescent="0.3">
      <c r="A134" s="28">
        <v>45218</v>
      </c>
      <c r="B134" s="29" t="s">
        <v>1107</v>
      </c>
      <c r="C134" s="20"/>
      <c r="D134" s="30" t="s">
        <v>112</v>
      </c>
      <c r="E134" s="32" t="s">
        <v>8</v>
      </c>
      <c r="F134" s="32">
        <v>38.69</v>
      </c>
    </row>
    <row r="135" spans="1:6" x14ac:dyDescent="0.3">
      <c r="A135" s="28">
        <v>45218</v>
      </c>
      <c r="B135" s="29" t="s">
        <v>144</v>
      </c>
      <c r="C135" s="20"/>
      <c r="D135" s="30" t="s">
        <v>145</v>
      </c>
      <c r="E135" s="32">
        <f>F135/1.2*0.2</f>
        <v>1.4050000000000002</v>
      </c>
      <c r="F135" s="32">
        <v>8.43</v>
      </c>
    </row>
    <row r="136" spans="1:6" x14ac:dyDescent="0.3">
      <c r="A136" s="28">
        <v>45218</v>
      </c>
      <c r="B136" s="29" t="s">
        <v>146</v>
      </c>
      <c r="C136" s="20"/>
      <c r="D136" s="30" t="s">
        <v>145</v>
      </c>
      <c r="E136" s="32">
        <f>F136/1.2*0.2</f>
        <v>20.831666666666667</v>
      </c>
      <c r="F136" s="32">
        <v>124.99</v>
      </c>
    </row>
    <row r="137" spans="1:6" x14ac:dyDescent="0.3">
      <c r="A137" s="28">
        <v>45218</v>
      </c>
      <c r="B137" s="29" t="s">
        <v>1108</v>
      </c>
      <c r="C137" s="20"/>
      <c r="D137" s="30" t="s">
        <v>145</v>
      </c>
      <c r="E137" s="32" t="s">
        <v>8</v>
      </c>
      <c r="F137" s="32">
        <v>0.05</v>
      </c>
    </row>
    <row r="138" spans="1:6" x14ac:dyDescent="0.3">
      <c r="A138" s="28">
        <v>45218</v>
      </c>
      <c r="B138" s="29" t="s">
        <v>147</v>
      </c>
      <c r="C138" s="20"/>
      <c r="D138" s="30" t="s">
        <v>145</v>
      </c>
      <c r="E138" s="32">
        <f>F138/1.2*0.2</f>
        <v>5.0950000000000006</v>
      </c>
      <c r="F138" s="32">
        <v>30.57</v>
      </c>
    </row>
    <row r="139" spans="1:6" x14ac:dyDescent="0.3">
      <c r="A139" s="28">
        <v>45218</v>
      </c>
      <c r="B139" s="29" t="s">
        <v>149</v>
      </c>
      <c r="C139" s="20"/>
      <c r="D139" s="30" t="s">
        <v>145</v>
      </c>
      <c r="E139" s="32" t="s">
        <v>8</v>
      </c>
      <c r="F139" s="32">
        <v>16.510000000000002</v>
      </c>
    </row>
    <row r="140" spans="1:6" x14ac:dyDescent="0.3">
      <c r="A140" s="28">
        <v>45218</v>
      </c>
      <c r="B140" s="29" t="s">
        <v>1109</v>
      </c>
      <c r="C140" s="20"/>
      <c r="D140" s="30" t="s">
        <v>151</v>
      </c>
      <c r="E140" s="32" t="s">
        <v>8</v>
      </c>
      <c r="F140" s="32">
        <v>13.32</v>
      </c>
    </row>
    <row r="141" spans="1:6" x14ac:dyDescent="0.3">
      <c r="A141" s="28">
        <v>45218</v>
      </c>
      <c r="B141" s="29" t="s">
        <v>1110</v>
      </c>
      <c r="C141" s="20"/>
      <c r="D141" s="30" t="s">
        <v>151</v>
      </c>
      <c r="E141" s="32" t="s">
        <v>8</v>
      </c>
      <c r="F141" s="32">
        <v>10.25</v>
      </c>
    </row>
    <row r="142" spans="1:6" x14ac:dyDescent="0.3">
      <c r="A142" s="28">
        <v>45218</v>
      </c>
      <c r="B142" s="29" t="s">
        <v>1110</v>
      </c>
      <c r="C142" s="20"/>
      <c r="D142" s="30" t="s">
        <v>151</v>
      </c>
      <c r="E142" s="32" t="s">
        <v>8</v>
      </c>
      <c r="F142" s="32">
        <v>10.83</v>
      </c>
    </row>
    <row r="143" spans="1:6" x14ac:dyDescent="0.3">
      <c r="A143" s="28">
        <v>45218</v>
      </c>
      <c r="B143" s="29" t="s">
        <v>1110</v>
      </c>
      <c r="C143" s="20"/>
      <c r="D143" s="30" t="s">
        <v>151</v>
      </c>
      <c r="E143" s="32" t="s">
        <v>8</v>
      </c>
      <c r="F143" s="32">
        <v>37.67</v>
      </c>
    </row>
    <row r="144" spans="1:6" x14ac:dyDescent="0.3">
      <c r="A144" s="28">
        <v>45218</v>
      </c>
      <c r="B144" s="29" t="s">
        <v>1111</v>
      </c>
      <c r="C144" s="20"/>
      <c r="D144" s="30" t="s">
        <v>151</v>
      </c>
      <c r="E144" s="32" t="s">
        <v>8</v>
      </c>
      <c r="F144" s="32">
        <v>57.68</v>
      </c>
    </row>
    <row r="145" spans="1:6" x14ac:dyDescent="0.3">
      <c r="A145" s="28">
        <v>45218</v>
      </c>
      <c r="B145" s="29" t="s">
        <v>1112</v>
      </c>
      <c r="C145" s="20"/>
      <c r="D145" s="30" t="s">
        <v>151</v>
      </c>
      <c r="E145" s="32" t="s">
        <v>8</v>
      </c>
      <c r="F145" s="32">
        <v>117.01</v>
      </c>
    </row>
    <row r="146" spans="1:6" x14ac:dyDescent="0.3">
      <c r="A146" s="28">
        <v>45218</v>
      </c>
      <c r="B146" s="29" t="s">
        <v>1113</v>
      </c>
      <c r="C146" s="20"/>
      <c r="D146" s="30" t="s">
        <v>151</v>
      </c>
      <c r="E146" s="32" t="s">
        <v>8</v>
      </c>
      <c r="F146" s="32">
        <v>132.93</v>
      </c>
    </row>
    <row r="147" spans="1:6" x14ac:dyDescent="0.3">
      <c r="A147" s="28">
        <v>45218</v>
      </c>
      <c r="B147" s="29" t="s">
        <v>1114</v>
      </c>
      <c r="C147" s="20"/>
      <c r="D147" s="30" t="s">
        <v>151</v>
      </c>
      <c r="E147" s="32" t="s">
        <v>8</v>
      </c>
      <c r="F147" s="32">
        <v>8.32</v>
      </c>
    </row>
    <row r="148" spans="1:6" x14ac:dyDescent="0.3">
      <c r="A148" s="28">
        <v>45218</v>
      </c>
      <c r="B148" s="29" t="s">
        <v>1115</v>
      </c>
      <c r="C148" s="20"/>
      <c r="D148" s="30" t="s">
        <v>151</v>
      </c>
      <c r="E148" s="32" t="s">
        <v>8</v>
      </c>
      <c r="F148" s="32">
        <v>8.2899999999999991</v>
      </c>
    </row>
    <row r="149" spans="1:6" x14ac:dyDescent="0.3">
      <c r="A149" s="28">
        <v>45218</v>
      </c>
      <c r="B149" s="29" t="s">
        <v>1116</v>
      </c>
      <c r="C149" s="20"/>
      <c r="D149" s="30" t="s">
        <v>30</v>
      </c>
      <c r="E149" s="32" t="s">
        <v>8</v>
      </c>
      <c r="F149" s="32">
        <v>129.9</v>
      </c>
    </row>
    <row r="150" spans="1:6" x14ac:dyDescent="0.3">
      <c r="A150" s="28">
        <v>45218</v>
      </c>
      <c r="B150" s="29" t="s">
        <v>1117</v>
      </c>
      <c r="C150" s="20"/>
      <c r="D150" s="30" t="s">
        <v>163</v>
      </c>
      <c r="E150" s="32" t="s">
        <v>8</v>
      </c>
      <c r="F150" s="32">
        <v>24.58</v>
      </c>
    </row>
    <row r="151" spans="1:6" x14ac:dyDescent="0.3">
      <c r="A151" s="28">
        <v>45218</v>
      </c>
      <c r="B151" s="29" t="s">
        <v>1118</v>
      </c>
      <c r="C151" s="20"/>
      <c r="D151" s="30" t="s">
        <v>36</v>
      </c>
      <c r="E151" s="32" t="s">
        <v>8</v>
      </c>
      <c r="F151" s="32">
        <v>0.83</v>
      </c>
    </row>
    <row r="152" spans="1:6" x14ac:dyDescent="0.3">
      <c r="A152" s="28">
        <v>45218</v>
      </c>
      <c r="B152" s="29" t="s">
        <v>1119</v>
      </c>
      <c r="C152" s="20"/>
      <c r="D152" s="30" t="s">
        <v>505</v>
      </c>
      <c r="E152" s="32" t="s">
        <v>8</v>
      </c>
      <c r="F152" s="32">
        <v>25.38</v>
      </c>
    </row>
    <row r="153" spans="1:6" x14ac:dyDescent="0.3">
      <c r="A153" s="28">
        <v>45218</v>
      </c>
      <c r="B153" s="29" t="s">
        <v>1120</v>
      </c>
      <c r="C153" s="20"/>
      <c r="D153" s="30" t="s">
        <v>36</v>
      </c>
      <c r="E153" s="32" t="s">
        <v>8</v>
      </c>
      <c r="F153" s="32">
        <v>12.15</v>
      </c>
    </row>
    <row r="154" spans="1:6" x14ac:dyDescent="0.3">
      <c r="A154" s="28">
        <v>45218</v>
      </c>
      <c r="B154" s="29" t="s">
        <v>1121</v>
      </c>
      <c r="C154" s="20"/>
      <c r="D154" s="30" t="s">
        <v>30</v>
      </c>
      <c r="E154" s="32" t="s">
        <v>8</v>
      </c>
      <c r="F154" s="32">
        <v>7.5</v>
      </c>
    </row>
    <row r="155" spans="1:6" x14ac:dyDescent="0.3">
      <c r="A155" s="28">
        <v>45218</v>
      </c>
      <c r="B155" s="29" t="s">
        <v>1122</v>
      </c>
      <c r="C155" s="20"/>
      <c r="D155" s="30" t="s">
        <v>36</v>
      </c>
      <c r="E155" s="32" t="s">
        <v>8</v>
      </c>
      <c r="F155" s="32">
        <v>7.33</v>
      </c>
    </row>
    <row r="156" spans="1:6" x14ac:dyDescent="0.3">
      <c r="A156" s="28">
        <v>45218</v>
      </c>
      <c r="B156" s="29" t="s">
        <v>1123</v>
      </c>
      <c r="C156" s="20"/>
      <c r="D156" s="30" t="s">
        <v>82</v>
      </c>
      <c r="E156" s="32" t="s">
        <v>8</v>
      </c>
      <c r="F156" s="32">
        <v>3.33</v>
      </c>
    </row>
    <row r="157" spans="1:6" x14ac:dyDescent="0.3">
      <c r="A157" s="28">
        <v>45218</v>
      </c>
      <c r="B157" s="29" t="s">
        <v>1124</v>
      </c>
      <c r="C157" s="20"/>
      <c r="D157" s="30" t="s">
        <v>30</v>
      </c>
      <c r="E157" s="32" t="s">
        <v>8</v>
      </c>
      <c r="F157" s="32">
        <v>40.380000000000003</v>
      </c>
    </row>
    <row r="158" spans="1:6" x14ac:dyDescent="0.3">
      <c r="A158" s="28">
        <v>45218</v>
      </c>
      <c r="B158" s="29" t="s">
        <v>1125</v>
      </c>
      <c r="C158" s="20"/>
      <c r="D158" s="30" t="s">
        <v>174</v>
      </c>
      <c r="E158" s="32" t="s">
        <v>8</v>
      </c>
      <c r="F158" s="32">
        <v>90.5</v>
      </c>
    </row>
    <row r="159" spans="1:6" x14ac:dyDescent="0.3">
      <c r="A159" s="28">
        <v>45218</v>
      </c>
      <c r="B159" s="29" t="s">
        <v>1126</v>
      </c>
      <c r="C159" s="20"/>
      <c r="D159" s="30" t="s">
        <v>505</v>
      </c>
      <c r="E159" s="32" t="s">
        <v>8</v>
      </c>
      <c r="F159" s="32">
        <v>51.8</v>
      </c>
    </row>
    <row r="160" spans="1:6" x14ac:dyDescent="0.3">
      <c r="A160" s="28">
        <v>45218</v>
      </c>
      <c r="B160" s="29" t="s">
        <v>1127</v>
      </c>
      <c r="C160" s="20"/>
      <c r="D160" s="30" t="s">
        <v>30</v>
      </c>
      <c r="E160" s="32" t="s">
        <v>8</v>
      </c>
      <c r="F160" s="32">
        <v>4.28</v>
      </c>
    </row>
    <row r="161" spans="1:6" x14ac:dyDescent="0.3">
      <c r="A161" s="28">
        <v>45218</v>
      </c>
      <c r="B161" s="29" t="s">
        <v>1127</v>
      </c>
      <c r="C161" s="20"/>
      <c r="D161" s="30" t="s">
        <v>30</v>
      </c>
      <c r="E161" s="32" t="s">
        <v>8</v>
      </c>
      <c r="F161" s="32">
        <v>107.85</v>
      </c>
    </row>
    <row r="162" spans="1:6" x14ac:dyDescent="0.3">
      <c r="A162" s="28">
        <v>45218</v>
      </c>
      <c r="B162" s="29" t="s">
        <v>1128</v>
      </c>
      <c r="C162" s="20"/>
      <c r="D162" s="30" t="s">
        <v>36</v>
      </c>
      <c r="E162" s="32" t="s">
        <v>8</v>
      </c>
      <c r="F162" s="32">
        <v>40.92</v>
      </c>
    </row>
    <row r="163" spans="1:6" x14ac:dyDescent="0.3">
      <c r="A163" s="28">
        <v>45218</v>
      </c>
      <c r="B163" s="29" t="s">
        <v>1129</v>
      </c>
      <c r="C163" s="20"/>
      <c r="D163" s="30" t="s">
        <v>30</v>
      </c>
      <c r="E163" s="32" t="s">
        <v>8</v>
      </c>
      <c r="F163" s="32">
        <v>9.4499999999999993</v>
      </c>
    </row>
    <row r="164" spans="1:6" x14ac:dyDescent="0.3">
      <c r="A164" s="28">
        <v>45218</v>
      </c>
      <c r="B164" s="29" t="s">
        <v>1130</v>
      </c>
      <c r="C164" s="20"/>
      <c r="D164" s="30" t="s">
        <v>32</v>
      </c>
      <c r="E164" s="32" t="s">
        <v>8</v>
      </c>
      <c r="F164" s="32">
        <v>9.6</v>
      </c>
    </row>
    <row r="165" spans="1:6" x14ac:dyDescent="0.3">
      <c r="A165" s="28">
        <v>45218</v>
      </c>
      <c r="B165" s="29" t="s">
        <v>1130</v>
      </c>
      <c r="C165" s="20"/>
      <c r="D165" s="30" t="s">
        <v>32</v>
      </c>
      <c r="E165" s="32" t="s">
        <v>8</v>
      </c>
      <c r="F165" s="32">
        <v>108.6</v>
      </c>
    </row>
    <row r="166" spans="1:6" x14ac:dyDescent="0.3">
      <c r="A166" s="28">
        <v>45218</v>
      </c>
      <c r="B166" s="29" t="s">
        <v>1131</v>
      </c>
      <c r="C166" s="20"/>
      <c r="D166" s="30" t="s">
        <v>32</v>
      </c>
      <c r="E166" s="32" t="s">
        <v>8</v>
      </c>
      <c r="F166" s="32">
        <v>1325</v>
      </c>
    </row>
    <row r="167" spans="1:6" x14ac:dyDescent="0.3">
      <c r="A167" s="28">
        <v>45218</v>
      </c>
      <c r="B167" s="29" t="s">
        <v>1132</v>
      </c>
      <c r="C167" s="20"/>
      <c r="D167" s="30" t="s">
        <v>32</v>
      </c>
      <c r="E167" s="32" t="s">
        <v>8</v>
      </c>
      <c r="F167" s="32">
        <v>4.79</v>
      </c>
    </row>
    <row r="168" spans="1:6" x14ac:dyDescent="0.3">
      <c r="A168" s="28">
        <v>45218</v>
      </c>
      <c r="B168" s="29" t="s">
        <v>1133</v>
      </c>
      <c r="C168" s="20"/>
      <c r="D168" s="30" t="s">
        <v>32</v>
      </c>
      <c r="E168" s="32" t="s">
        <v>8</v>
      </c>
      <c r="F168" s="32">
        <v>40</v>
      </c>
    </row>
    <row r="169" spans="1:6" x14ac:dyDescent="0.3">
      <c r="A169" s="28">
        <v>45218</v>
      </c>
      <c r="B169" s="29" t="s">
        <v>1134</v>
      </c>
      <c r="C169" s="20"/>
      <c r="D169" s="30" t="s">
        <v>32</v>
      </c>
      <c r="E169" s="32" t="s">
        <v>8</v>
      </c>
      <c r="F169" s="32">
        <v>77.09</v>
      </c>
    </row>
    <row r="170" spans="1:6" x14ac:dyDescent="0.3">
      <c r="A170" s="28">
        <v>45218</v>
      </c>
      <c r="B170" s="29" t="s">
        <v>1135</v>
      </c>
      <c r="C170" s="20"/>
      <c r="D170" s="30" t="s">
        <v>32</v>
      </c>
      <c r="E170" s="32" t="s">
        <v>8</v>
      </c>
      <c r="F170" s="32">
        <v>74.45</v>
      </c>
    </row>
    <row r="171" spans="1:6" x14ac:dyDescent="0.3">
      <c r="A171" s="28">
        <v>45218</v>
      </c>
      <c r="B171" s="29" t="s">
        <v>1136</v>
      </c>
      <c r="C171" s="20"/>
      <c r="D171" s="30" t="s">
        <v>32</v>
      </c>
      <c r="E171" s="32" t="s">
        <v>8</v>
      </c>
      <c r="F171" s="32">
        <v>240</v>
      </c>
    </row>
    <row r="172" spans="1:6" x14ac:dyDescent="0.3">
      <c r="A172" s="28">
        <v>45218</v>
      </c>
      <c r="B172" s="29" t="s">
        <v>1137</v>
      </c>
      <c r="C172" s="20"/>
      <c r="D172" s="30" t="s">
        <v>36</v>
      </c>
      <c r="E172" s="32" t="s">
        <v>8</v>
      </c>
      <c r="F172" s="32">
        <v>5.5</v>
      </c>
    </row>
    <row r="173" spans="1:6" x14ac:dyDescent="0.3">
      <c r="A173" s="28">
        <v>45218</v>
      </c>
      <c r="B173" s="29" t="s">
        <v>1138</v>
      </c>
      <c r="C173" s="20"/>
      <c r="D173" s="30" t="s">
        <v>36</v>
      </c>
      <c r="E173" s="32" t="s">
        <v>8</v>
      </c>
      <c r="F173" s="32">
        <v>5.85</v>
      </c>
    </row>
    <row r="174" spans="1:6" x14ac:dyDescent="0.3">
      <c r="A174" s="28">
        <v>45218</v>
      </c>
      <c r="B174" s="29" t="s">
        <v>1138</v>
      </c>
      <c r="C174" s="20"/>
      <c r="D174" s="30" t="s">
        <v>36</v>
      </c>
      <c r="E174" s="32" t="s">
        <v>8</v>
      </c>
      <c r="F174" s="32">
        <v>2.8</v>
      </c>
    </row>
    <row r="175" spans="1:6" x14ac:dyDescent="0.3">
      <c r="A175" s="28">
        <v>45218</v>
      </c>
      <c r="B175" s="29" t="s">
        <v>692</v>
      </c>
      <c r="C175" s="20"/>
      <c r="D175" s="30" t="s">
        <v>82</v>
      </c>
      <c r="E175" s="32" t="s">
        <v>8</v>
      </c>
      <c r="F175" s="32">
        <v>176.42</v>
      </c>
    </row>
    <row r="176" spans="1:6" x14ac:dyDescent="0.3">
      <c r="A176" s="28">
        <v>45218</v>
      </c>
      <c r="B176" s="29" t="s">
        <v>1139</v>
      </c>
      <c r="C176" s="20"/>
      <c r="D176" s="30" t="s">
        <v>36</v>
      </c>
      <c r="E176" s="32" t="s">
        <v>8</v>
      </c>
      <c r="F176" s="32">
        <v>15.65</v>
      </c>
    </row>
    <row r="177" spans="1:6" x14ac:dyDescent="0.3">
      <c r="A177" s="28">
        <v>45218</v>
      </c>
      <c r="B177" s="29" t="s">
        <v>1140</v>
      </c>
      <c r="C177" s="20"/>
      <c r="D177" s="30" t="s">
        <v>36</v>
      </c>
      <c r="E177" s="32" t="s">
        <v>8</v>
      </c>
      <c r="F177" s="32">
        <v>10.28</v>
      </c>
    </row>
    <row r="178" spans="1:6" x14ac:dyDescent="0.3">
      <c r="A178" s="28">
        <v>45218</v>
      </c>
      <c r="B178" s="29" t="s">
        <v>191</v>
      </c>
      <c r="C178" s="20"/>
      <c r="D178" s="30" t="s">
        <v>36</v>
      </c>
      <c r="E178" s="32" t="s">
        <v>8</v>
      </c>
      <c r="F178" s="32">
        <v>28</v>
      </c>
    </row>
    <row r="179" spans="1:6" x14ac:dyDescent="0.3">
      <c r="A179" s="28">
        <v>45218</v>
      </c>
      <c r="B179" s="29" t="s">
        <v>1141</v>
      </c>
      <c r="C179" s="20"/>
      <c r="D179" s="30" t="s">
        <v>36</v>
      </c>
      <c r="E179" s="32" t="s">
        <v>8</v>
      </c>
      <c r="F179" s="32">
        <v>5.7</v>
      </c>
    </row>
    <row r="180" spans="1:6" x14ac:dyDescent="0.3">
      <c r="A180" s="28">
        <v>45218</v>
      </c>
      <c r="B180" s="29" t="s">
        <v>1142</v>
      </c>
      <c r="C180" s="20"/>
      <c r="D180" s="30" t="s">
        <v>197</v>
      </c>
      <c r="E180" s="32">
        <f>F180/1.2*0.2</f>
        <v>4.0383333333333331</v>
      </c>
      <c r="F180" s="32">
        <v>24.23</v>
      </c>
    </row>
    <row r="181" spans="1:6" x14ac:dyDescent="0.3">
      <c r="A181" s="28">
        <v>45218</v>
      </c>
      <c r="B181" s="29" t="s">
        <v>1142</v>
      </c>
      <c r="C181" s="20"/>
      <c r="D181" s="30" t="s">
        <v>197</v>
      </c>
      <c r="E181" s="32">
        <f>F181/1.2*0.2</f>
        <v>-3.9916666666666667</v>
      </c>
      <c r="F181" s="32">
        <v>-23.95</v>
      </c>
    </row>
    <row r="182" spans="1:6" x14ac:dyDescent="0.3">
      <c r="A182" s="28">
        <v>45218</v>
      </c>
      <c r="B182" s="29" t="s">
        <v>1142</v>
      </c>
      <c r="C182" s="20"/>
      <c r="D182" s="30" t="s">
        <v>197</v>
      </c>
      <c r="E182" s="32">
        <f>F182/1.2*0.2</f>
        <v>10.068333333333335</v>
      </c>
      <c r="F182" s="32">
        <v>60.41</v>
      </c>
    </row>
    <row r="183" spans="1:6" x14ac:dyDescent="0.3">
      <c r="A183" s="28">
        <v>45218</v>
      </c>
      <c r="B183" s="29" t="s">
        <v>1143</v>
      </c>
      <c r="C183" s="20"/>
      <c r="D183" s="30" t="s">
        <v>197</v>
      </c>
      <c r="E183" s="32" t="s">
        <v>8</v>
      </c>
      <c r="F183" s="32">
        <v>2</v>
      </c>
    </row>
    <row r="184" spans="1:6" x14ac:dyDescent="0.3">
      <c r="A184" s="28">
        <v>45218</v>
      </c>
      <c r="B184" s="29" t="s">
        <v>1144</v>
      </c>
      <c r="C184" s="20"/>
      <c r="D184" s="30" t="s">
        <v>197</v>
      </c>
      <c r="E184" s="32" t="s">
        <v>8</v>
      </c>
      <c r="F184" s="32">
        <v>2.4900000000000002</v>
      </c>
    </row>
    <row r="185" spans="1:6" x14ac:dyDescent="0.3">
      <c r="A185" s="28">
        <v>45218</v>
      </c>
      <c r="B185" s="29" t="s">
        <v>1145</v>
      </c>
      <c r="C185" s="20"/>
      <c r="D185" s="30" t="s">
        <v>197</v>
      </c>
      <c r="E185" s="32" t="s">
        <v>8</v>
      </c>
      <c r="F185" s="32">
        <v>3.09</v>
      </c>
    </row>
    <row r="186" spans="1:6" x14ac:dyDescent="0.3">
      <c r="A186" s="28">
        <v>45218</v>
      </c>
      <c r="B186" s="29" t="s">
        <v>1146</v>
      </c>
      <c r="C186" s="20"/>
      <c r="D186" s="30" t="s">
        <v>197</v>
      </c>
      <c r="E186" s="32" t="s">
        <v>8</v>
      </c>
      <c r="F186" s="32">
        <v>3.09</v>
      </c>
    </row>
    <row r="187" spans="1:6" x14ac:dyDescent="0.3">
      <c r="A187" s="28">
        <v>45218</v>
      </c>
      <c r="B187" s="29" t="s">
        <v>1147</v>
      </c>
      <c r="C187" s="20"/>
      <c r="D187" s="30" t="s">
        <v>197</v>
      </c>
      <c r="E187" s="32" t="s">
        <v>8</v>
      </c>
      <c r="F187" s="32">
        <v>2.19</v>
      </c>
    </row>
    <row r="188" spans="1:6" x14ac:dyDescent="0.3">
      <c r="A188" s="28">
        <v>45218</v>
      </c>
      <c r="B188" s="29" t="s">
        <v>1148</v>
      </c>
      <c r="C188" s="20"/>
      <c r="D188" s="30" t="s">
        <v>36</v>
      </c>
      <c r="E188" s="32" t="s">
        <v>8</v>
      </c>
      <c r="F188" s="32">
        <v>26.69</v>
      </c>
    </row>
    <row r="189" spans="1:6" x14ac:dyDescent="0.3">
      <c r="A189" s="28">
        <v>45218</v>
      </c>
      <c r="B189" s="29" t="s">
        <v>1149</v>
      </c>
      <c r="C189" s="20"/>
      <c r="D189" s="30" t="s">
        <v>36</v>
      </c>
      <c r="E189" s="32" t="s">
        <v>8</v>
      </c>
      <c r="F189" s="32">
        <v>4.17</v>
      </c>
    </row>
    <row r="190" spans="1:6" x14ac:dyDescent="0.3">
      <c r="A190" s="28">
        <v>45218</v>
      </c>
      <c r="B190" s="29" t="s">
        <v>1150</v>
      </c>
      <c r="C190" s="20"/>
      <c r="D190" s="30" t="s">
        <v>36</v>
      </c>
      <c r="E190" s="32" t="s">
        <v>8</v>
      </c>
      <c r="F190" s="32">
        <v>32.5</v>
      </c>
    </row>
    <row r="191" spans="1:6" x14ac:dyDescent="0.3">
      <c r="A191" s="28">
        <v>45218</v>
      </c>
      <c r="B191" s="29" t="s">
        <v>1151</v>
      </c>
      <c r="C191" s="20"/>
      <c r="D191" s="30" t="s">
        <v>208</v>
      </c>
      <c r="E191" s="32" t="s">
        <v>8</v>
      </c>
      <c r="F191" s="32">
        <v>487.5</v>
      </c>
    </row>
    <row r="192" spans="1:6" x14ac:dyDescent="0.3">
      <c r="A192" s="28">
        <v>45218</v>
      </c>
      <c r="B192" s="29" t="s">
        <v>1152</v>
      </c>
      <c r="C192" s="20"/>
      <c r="D192" s="30" t="s">
        <v>208</v>
      </c>
      <c r="E192" s="32" t="s">
        <v>8</v>
      </c>
      <c r="F192" s="32">
        <v>25.4</v>
      </c>
    </row>
    <row r="193" spans="1:6" x14ac:dyDescent="0.3">
      <c r="A193" s="28">
        <v>45218</v>
      </c>
      <c r="B193" s="29" t="s">
        <v>1153</v>
      </c>
      <c r="C193" s="20"/>
      <c r="D193" s="30" t="s">
        <v>36</v>
      </c>
      <c r="E193" s="32" t="s">
        <v>8</v>
      </c>
      <c r="F193" s="32">
        <v>280.83</v>
      </c>
    </row>
    <row r="194" spans="1:6" ht="14.4" customHeight="1" x14ac:dyDescent="0.3">
      <c r="A194" s="28">
        <v>45218</v>
      </c>
      <c r="B194" s="29" t="s">
        <v>1153</v>
      </c>
      <c r="C194" s="20"/>
      <c r="D194" s="30" t="s">
        <v>36</v>
      </c>
      <c r="E194" s="32" t="s">
        <v>8</v>
      </c>
      <c r="F194" s="32">
        <v>280.83</v>
      </c>
    </row>
    <row r="195" spans="1:6" x14ac:dyDescent="0.3">
      <c r="A195" s="28">
        <v>45218</v>
      </c>
      <c r="B195" s="29" t="s">
        <v>1154</v>
      </c>
      <c r="C195" s="20"/>
      <c r="D195" s="30" t="s">
        <v>30</v>
      </c>
      <c r="E195" s="32" t="s">
        <v>8</v>
      </c>
      <c r="F195" s="32">
        <v>20.6</v>
      </c>
    </row>
    <row r="196" spans="1:6" x14ac:dyDescent="0.3">
      <c r="A196" s="28">
        <v>45218</v>
      </c>
      <c r="B196" s="29" t="s">
        <v>1155</v>
      </c>
      <c r="C196" s="20"/>
      <c r="D196" s="30" t="s">
        <v>505</v>
      </c>
      <c r="E196" s="32">
        <f>F196/1.2*0.2</f>
        <v>8.3333333333333339</v>
      </c>
      <c r="F196" s="32">
        <v>50</v>
      </c>
    </row>
    <row r="197" spans="1:6" x14ac:dyDescent="0.3">
      <c r="A197" s="28">
        <v>45218</v>
      </c>
      <c r="B197" s="29" t="s">
        <v>219</v>
      </c>
      <c r="C197" s="20"/>
      <c r="D197" s="30" t="s">
        <v>40</v>
      </c>
      <c r="E197" s="32">
        <f>F197/1.2*0.2</f>
        <v>18.915000000000003</v>
      </c>
      <c r="F197" s="32">
        <v>113.49</v>
      </c>
    </row>
    <row r="198" spans="1:6" x14ac:dyDescent="0.3">
      <c r="A198" s="28">
        <v>45218</v>
      </c>
      <c r="B198" s="29" t="s">
        <v>996</v>
      </c>
      <c r="C198" s="20"/>
      <c r="D198" s="30" t="s">
        <v>36</v>
      </c>
      <c r="E198" s="32" t="s">
        <v>8</v>
      </c>
      <c r="F198" s="32">
        <v>2.75</v>
      </c>
    </row>
    <row r="199" spans="1:6" x14ac:dyDescent="0.3">
      <c r="A199" s="28">
        <v>45218</v>
      </c>
      <c r="B199" s="29" t="s">
        <v>1156</v>
      </c>
      <c r="C199" s="20"/>
      <c r="D199" s="30" t="s">
        <v>36</v>
      </c>
      <c r="E199" s="32" t="s">
        <v>8</v>
      </c>
      <c r="F199" s="32">
        <v>21.1</v>
      </c>
    </row>
    <row r="200" spans="1:6" x14ac:dyDescent="0.3">
      <c r="A200" s="28">
        <v>45218</v>
      </c>
      <c r="B200" s="29" t="s">
        <v>1156</v>
      </c>
      <c r="C200" s="20"/>
      <c r="D200" s="30" t="s">
        <v>36</v>
      </c>
      <c r="E200" s="32" t="s">
        <v>8</v>
      </c>
      <c r="F200" s="32">
        <v>9.3000000000000007</v>
      </c>
    </row>
    <row r="201" spans="1:6" x14ac:dyDescent="0.3">
      <c r="A201" s="28">
        <v>45218</v>
      </c>
      <c r="B201" s="29" t="s">
        <v>1156</v>
      </c>
      <c r="C201" s="20"/>
      <c r="D201" s="30" t="s">
        <v>36</v>
      </c>
      <c r="E201" s="32" t="s">
        <v>8</v>
      </c>
      <c r="F201" s="32">
        <v>10.65</v>
      </c>
    </row>
    <row r="202" spans="1:6" x14ac:dyDescent="0.3">
      <c r="A202" s="28">
        <v>45218</v>
      </c>
      <c r="B202" s="29" t="s">
        <v>1157</v>
      </c>
      <c r="C202" s="20"/>
      <c r="D202" s="30" t="s">
        <v>722</v>
      </c>
      <c r="E202" s="32" t="s">
        <v>8</v>
      </c>
      <c r="F202" s="32">
        <v>6.25</v>
      </c>
    </row>
    <row r="203" spans="1:6" x14ac:dyDescent="0.3">
      <c r="A203" s="28">
        <v>45218</v>
      </c>
      <c r="B203" s="29" t="s">
        <v>1158</v>
      </c>
      <c r="C203" s="20"/>
      <c r="D203" s="30" t="s">
        <v>82</v>
      </c>
      <c r="E203" s="32" t="s">
        <v>8</v>
      </c>
      <c r="F203" s="32">
        <v>19.829999999999998</v>
      </c>
    </row>
    <row r="204" spans="1:6" x14ac:dyDescent="0.3">
      <c r="A204" s="28">
        <v>45218</v>
      </c>
      <c r="B204" s="29" t="s">
        <v>1159</v>
      </c>
      <c r="C204" s="20"/>
      <c r="D204" s="30" t="s">
        <v>112</v>
      </c>
      <c r="E204" s="32" t="s">
        <v>8</v>
      </c>
      <c r="F204" s="32">
        <v>76</v>
      </c>
    </row>
    <row r="205" spans="1:6" x14ac:dyDescent="0.3">
      <c r="A205" s="28">
        <v>45218</v>
      </c>
      <c r="B205" s="29" t="s">
        <v>1160</v>
      </c>
      <c r="C205" s="20"/>
      <c r="D205" s="30" t="s">
        <v>104</v>
      </c>
      <c r="E205" s="32" t="s">
        <v>8</v>
      </c>
      <c r="F205" s="32">
        <v>147</v>
      </c>
    </row>
    <row r="206" spans="1:6" x14ac:dyDescent="0.3">
      <c r="A206" s="28">
        <v>45218</v>
      </c>
      <c r="B206" s="29" t="s">
        <v>1161</v>
      </c>
      <c r="C206" s="20"/>
      <c r="D206" s="30" t="s">
        <v>36</v>
      </c>
      <c r="E206" s="32" t="s">
        <v>8</v>
      </c>
      <c r="F206" s="32">
        <v>236.97</v>
      </c>
    </row>
    <row r="207" spans="1:6" x14ac:dyDescent="0.3">
      <c r="A207" s="28">
        <v>45218</v>
      </c>
      <c r="B207" s="29" t="s">
        <v>1162</v>
      </c>
      <c r="C207" s="20"/>
      <c r="D207" s="30" t="s">
        <v>529</v>
      </c>
      <c r="E207" s="32" t="s">
        <v>8</v>
      </c>
      <c r="F207" s="32">
        <v>8</v>
      </c>
    </row>
    <row r="208" spans="1:6" x14ac:dyDescent="0.3">
      <c r="A208" s="28">
        <v>45218</v>
      </c>
      <c r="B208" s="29" t="s">
        <v>1163</v>
      </c>
      <c r="C208" s="20"/>
      <c r="D208" s="30" t="s">
        <v>529</v>
      </c>
      <c r="E208" s="32" t="s">
        <v>8</v>
      </c>
      <c r="F208" s="32">
        <v>10.88</v>
      </c>
    </row>
    <row r="209" spans="1:6" x14ac:dyDescent="0.3">
      <c r="A209" s="28">
        <v>45218</v>
      </c>
      <c r="B209" s="29" t="s">
        <v>1164</v>
      </c>
      <c r="C209" s="20"/>
      <c r="D209" s="30" t="s">
        <v>529</v>
      </c>
      <c r="E209" s="32" t="s">
        <v>8</v>
      </c>
      <c r="F209" s="32">
        <v>8.9499999999999993</v>
      </c>
    </row>
    <row r="210" spans="1:6" x14ac:dyDescent="0.3">
      <c r="A210" s="28">
        <v>45218</v>
      </c>
      <c r="B210" s="29" t="s">
        <v>229</v>
      </c>
      <c r="C210" s="20"/>
      <c r="D210" s="30" t="s">
        <v>30</v>
      </c>
      <c r="E210" s="32">
        <f>F210/1.2*0.2</f>
        <v>114</v>
      </c>
      <c r="F210" s="32">
        <v>684</v>
      </c>
    </row>
    <row r="211" spans="1:6" x14ac:dyDescent="0.3">
      <c r="A211" s="28">
        <v>45218</v>
      </c>
      <c r="B211" s="29" t="s">
        <v>1165</v>
      </c>
      <c r="C211" s="20"/>
      <c r="D211" s="30" t="s">
        <v>30</v>
      </c>
      <c r="E211" s="32">
        <f>F211/1.2*0.2</f>
        <v>3.665</v>
      </c>
      <c r="F211" s="32">
        <v>21.99</v>
      </c>
    </row>
    <row r="212" spans="1:6" x14ac:dyDescent="0.3">
      <c r="A212" s="28">
        <v>45218</v>
      </c>
      <c r="B212" s="29" t="s">
        <v>534</v>
      </c>
      <c r="C212" s="20"/>
      <c r="D212" s="30" t="s">
        <v>30</v>
      </c>
      <c r="E212" s="32">
        <f>F212/1.2*0.2</f>
        <v>-11.11</v>
      </c>
      <c r="F212" s="32">
        <v>-66.66</v>
      </c>
    </row>
    <row r="213" spans="1:6" x14ac:dyDescent="0.3">
      <c r="A213" s="28">
        <v>45218</v>
      </c>
      <c r="B213" s="29" t="s">
        <v>1166</v>
      </c>
      <c r="C213" s="20"/>
      <c r="D213" s="30" t="s">
        <v>36</v>
      </c>
      <c r="E213" s="32" t="s">
        <v>8</v>
      </c>
      <c r="F213" s="32">
        <v>8.2899999999999991</v>
      </c>
    </row>
    <row r="214" spans="1:6" s="18" customFormat="1" x14ac:dyDescent="0.3">
      <c r="A214" s="14">
        <v>45218</v>
      </c>
      <c r="B214" s="1" t="s">
        <v>1167</v>
      </c>
      <c r="C214" s="15"/>
      <c r="D214" s="6" t="s">
        <v>8</v>
      </c>
      <c r="E214" s="17" t="s">
        <v>8</v>
      </c>
      <c r="F214" s="17">
        <v>2262.4</v>
      </c>
    </row>
    <row r="215" spans="1:6" s="18" customFormat="1" x14ac:dyDescent="0.3">
      <c r="A215" s="14">
        <v>45218</v>
      </c>
      <c r="B215" s="1" t="s">
        <v>1168</v>
      </c>
      <c r="C215" s="15"/>
      <c r="D215" s="6" t="s">
        <v>8</v>
      </c>
      <c r="E215" s="17" t="s">
        <v>8</v>
      </c>
      <c r="F215" s="17">
        <v>20397.78</v>
      </c>
    </row>
  </sheetData>
  <mergeCells count="214">
    <mergeCell ref="B212:C212"/>
    <mergeCell ref="B213:C213"/>
    <mergeCell ref="B214:C214"/>
    <mergeCell ref="B215:C215"/>
    <mergeCell ref="B206:C206"/>
    <mergeCell ref="B207:C207"/>
    <mergeCell ref="B208:C208"/>
    <mergeCell ref="B209:C209"/>
    <mergeCell ref="B210:C210"/>
    <mergeCell ref="B211:C211"/>
    <mergeCell ref="B200:C200"/>
    <mergeCell ref="B201:C201"/>
    <mergeCell ref="B202:C202"/>
    <mergeCell ref="B203:C203"/>
    <mergeCell ref="B204:C204"/>
    <mergeCell ref="B205:C205"/>
    <mergeCell ref="B194:C194"/>
    <mergeCell ref="B195:C195"/>
    <mergeCell ref="B196:C196"/>
    <mergeCell ref="B197:C197"/>
    <mergeCell ref="B198:C198"/>
    <mergeCell ref="B199:C199"/>
    <mergeCell ref="B188:C188"/>
    <mergeCell ref="B189:C189"/>
    <mergeCell ref="B190:C190"/>
    <mergeCell ref="B191:C191"/>
    <mergeCell ref="B192:C192"/>
    <mergeCell ref="B193:C193"/>
    <mergeCell ref="B182:C182"/>
    <mergeCell ref="B183:C183"/>
    <mergeCell ref="B184:C184"/>
    <mergeCell ref="B185:C185"/>
    <mergeCell ref="B186:C186"/>
    <mergeCell ref="B187:C187"/>
    <mergeCell ref="B176:C176"/>
    <mergeCell ref="B177:C177"/>
    <mergeCell ref="B178:C178"/>
    <mergeCell ref="B179:C179"/>
    <mergeCell ref="B180:C180"/>
    <mergeCell ref="B181:C181"/>
    <mergeCell ref="B170:C170"/>
    <mergeCell ref="B171:C171"/>
    <mergeCell ref="B172:C172"/>
    <mergeCell ref="B173:C173"/>
    <mergeCell ref="B174:C174"/>
    <mergeCell ref="B175:C175"/>
    <mergeCell ref="B164:C164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1:B1"/>
    <mergeCell ref="B3:C3"/>
    <mergeCell ref="B4:C4"/>
    <mergeCell ref="B5:C5"/>
    <mergeCell ref="B6:C6"/>
    <mergeCell ref="B7:C7"/>
  </mergeCells>
  <pageMargins left="0.78740157480314998" right="0.78740157480314998" top="0.78740157480314998" bottom="0.78740157480314998" header="0.78740157480314998" footer="0.78740157480314998"/>
  <pageSetup paperSize="9" scale="69" fitToHeight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01D9F-9B8B-408A-87A5-DACAE7E05E2C}">
  <sheetPr>
    <pageSetUpPr fitToPage="1"/>
  </sheetPr>
  <dimension ref="A1:F175"/>
  <sheetViews>
    <sheetView showGridLines="0" workbookViewId="0">
      <selection activeCell="D13" sqref="D13"/>
    </sheetView>
  </sheetViews>
  <sheetFormatPr defaultRowHeight="14.4" x14ac:dyDescent="0.3"/>
  <cols>
    <col min="1" max="1" width="19.5546875" style="21" customWidth="1"/>
    <col min="2" max="2" width="31.109375" style="21" customWidth="1"/>
    <col min="3" max="3" width="38.44140625" style="21" customWidth="1"/>
    <col min="4" max="4" width="40.88671875" style="21" customWidth="1"/>
    <col min="5" max="5" width="21.6640625" style="21" customWidth="1"/>
    <col min="6" max="6" width="15.88671875" style="21" customWidth="1"/>
    <col min="7" max="16384" width="8.88671875" style="21"/>
  </cols>
  <sheetData>
    <row r="1" spans="1:6" ht="63.9" customHeight="1" x14ac:dyDescent="0.3">
      <c r="A1" s="19" t="s">
        <v>1169</v>
      </c>
      <c r="B1" s="20"/>
    </row>
    <row r="2" spans="1:6" ht="5.0999999999999996" customHeight="1" x14ac:dyDescent="0.3"/>
    <row r="3" spans="1:6" x14ac:dyDescent="0.3">
      <c r="A3" s="24" t="s">
        <v>1</v>
      </c>
      <c r="B3" s="19" t="s">
        <v>2</v>
      </c>
      <c r="C3" s="20"/>
      <c r="D3" s="25" t="s">
        <v>3</v>
      </c>
      <c r="E3" s="24" t="s">
        <v>4</v>
      </c>
      <c r="F3" s="24" t="s">
        <v>5</v>
      </c>
    </row>
    <row r="4" spans="1:6" x14ac:dyDescent="0.3">
      <c r="A4" s="28">
        <v>45249</v>
      </c>
      <c r="B4" s="29" t="s">
        <v>1170</v>
      </c>
      <c r="C4" s="20"/>
      <c r="D4" s="30" t="s">
        <v>7</v>
      </c>
      <c r="E4" s="34" t="s">
        <v>8</v>
      </c>
      <c r="F4" s="32">
        <v>10.41</v>
      </c>
    </row>
    <row r="5" spans="1:6" x14ac:dyDescent="0.3">
      <c r="A5" s="28">
        <v>45249</v>
      </c>
      <c r="B5" s="29" t="s">
        <v>1171</v>
      </c>
      <c r="C5" s="20"/>
      <c r="D5" s="30" t="s">
        <v>7</v>
      </c>
      <c r="E5" s="34" t="s">
        <v>8</v>
      </c>
      <c r="F5" s="32">
        <v>14.15</v>
      </c>
    </row>
    <row r="6" spans="1:6" x14ac:dyDescent="0.3">
      <c r="A6" s="28">
        <v>45249</v>
      </c>
      <c r="B6" s="29" t="s">
        <v>743</v>
      </c>
      <c r="C6" s="20"/>
      <c r="D6" s="30" t="s">
        <v>10</v>
      </c>
      <c r="E6" s="34" t="s">
        <v>8</v>
      </c>
      <c r="F6" s="32">
        <v>182.5</v>
      </c>
    </row>
    <row r="7" spans="1:6" x14ac:dyDescent="0.3">
      <c r="A7" s="28">
        <v>45249</v>
      </c>
      <c r="B7" s="29" t="s">
        <v>1172</v>
      </c>
      <c r="C7" s="20"/>
      <c r="D7" s="30" t="s">
        <v>7</v>
      </c>
      <c r="E7" s="34" t="s">
        <v>8</v>
      </c>
      <c r="F7" s="32">
        <v>323.33</v>
      </c>
    </row>
    <row r="8" spans="1:6" x14ac:dyDescent="0.3">
      <c r="A8" s="28">
        <v>45249</v>
      </c>
      <c r="B8" s="29" t="s">
        <v>1173</v>
      </c>
      <c r="C8" s="20"/>
      <c r="D8" s="30" t="s">
        <v>10</v>
      </c>
      <c r="E8" s="34" t="s">
        <v>8</v>
      </c>
      <c r="F8" s="32">
        <v>54.85</v>
      </c>
    </row>
    <row r="9" spans="1:6" x14ac:dyDescent="0.3">
      <c r="A9" s="28">
        <v>45249</v>
      </c>
      <c r="B9" s="29" t="s">
        <v>1174</v>
      </c>
      <c r="C9" s="20"/>
      <c r="D9" s="30" t="s">
        <v>16</v>
      </c>
      <c r="E9" s="34" t="s">
        <v>8</v>
      </c>
      <c r="F9" s="32">
        <v>23.32</v>
      </c>
    </row>
    <row r="10" spans="1:6" x14ac:dyDescent="0.3">
      <c r="A10" s="28">
        <v>45249</v>
      </c>
      <c r="B10" s="29" t="s">
        <v>1175</v>
      </c>
      <c r="C10" s="20"/>
      <c r="D10" s="30" t="s">
        <v>16</v>
      </c>
      <c r="E10" s="34" t="s">
        <v>8</v>
      </c>
      <c r="F10" s="32">
        <v>50.73</v>
      </c>
    </row>
    <row r="11" spans="1:6" x14ac:dyDescent="0.3">
      <c r="A11" s="28">
        <v>45249</v>
      </c>
      <c r="B11" s="29" t="s">
        <v>1176</v>
      </c>
      <c r="C11" s="20"/>
      <c r="D11" s="30" t="s">
        <v>16</v>
      </c>
      <c r="E11" s="34" t="s">
        <v>8</v>
      </c>
      <c r="F11" s="32">
        <v>18.170000000000002</v>
      </c>
    </row>
    <row r="12" spans="1:6" x14ac:dyDescent="0.3">
      <c r="A12" s="28">
        <v>45249</v>
      </c>
      <c r="B12" s="29" t="s">
        <v>1177</v>
      </c>
      <c r="C12" s="20"/>
      <c r="D12" s="30" t="s">
        <v>30</v>
      </c>
      <c r="E12" s="34" t="s">
        <v>8</v>
      </c>
      <c r="F12" s="32">
        <v>88.44</v>
      </c>
    </row>
    <row r="13" spans="1:6" x14ac:dyDescent="0.3">
      <c r="A13" s="28">
        <v>45249</v>
      </c>
      <c r="B13" s="29" t="s">
        <v>1178</v>
      </c>
      <c r="C13" s="20"/>
      <c r="D13" s="30" t="s">
        <v>30</v>
      </c>
      <c r="E13" s="34" t="s">
        <v>8</v>
      </c>
      <c r="F13" s="32">
        <v>26</v>
      </c>
    </row>
    <row r="14" spans="1:6" x14ac:dyDescent="0.3">
      <c r="A14" s="28">
        <v>45249</v>
      </c>
      <c r="B14" s="29" t="s">
        <v>1179</v>
      </c>
      <c r="C14" s="20"/>
      <c r="D14" s="30" t="s">
        <v>1180</v>
      </c>
      <c r="E14" s="34" t="s">
        <v>8</v>
      </c>
      <c r="F14" s="32">
        <v>19.97</v>
      </c>
    </row>
    <row r="15" spans="1:6" x14ac:dyDescent="0.3">
      <c r="A15" s="28">
        <v>45249</v>
      </c>
      <c r="B15" s="29" t="s">
        <v>1181</v>
      </c>
      <c r="C15" s="20"/>
      <c r="D15" s="30" t="s">
        <v>10</v>
      </c>
      <c r="E15" s="34" t="s">
        <v>8</v>
      </c>
      <c r="F15" s="32">
        <v>10.42</v>
      </c>
    </row>
    <row r="16" spans="1:6" x14ac:dyDescent="0.3">
      <c r="A16" s="28">
        <v>45249</v>
      </c>
      <c r="B16" s="29" t="s">
        <v>1182</v>
      </c>
      <c r="C16" s="20"/>
      <c r="D16" s="30" t="s">
        <v>36</v>
      </c>
      <c r="E16" s="34" t="s">
        <v>8</v>
      </c>
      <c r="F16" s="32">
        <v>83.33</v>
      </c>
    </row>
    <row r="17" spans="1:6" x14ac:dyDescent="0.3">
      <c r="A17" s="28">
        <v>45249</v>
      </c>
      <c r="B17" s="29" t="s">
        <v>1183</v>
      </c>
      <c r="C17" s="20"/>
      <c r="D17" s="30" t="s">
        <v>36</v>
      </c>
      <c r="E17" s="34" t="s">
        <v>8</v>
      </c>
      <c r="F17" s="32">
        <v>7.42</v>
      </c>
    </row>
    <row r="18" spans="1:6" x14ac:dyDescent="0.3">
      <c r="A18" s="28">
        <v>45249</v>
      </c>
      <c r="B18" s="29" t="s">
        <v>1184</v>
      </c>
      <c r="C18" s="20"/>
      <c r="D18" s="30" t="s">
        <v>1185</v>
      </c>
      <c r="E18" s="34" t="s">
        <v>8</v>
      </c>
      <c r="F18" s="32">
        <v>800</v>
      </c>
    </row>
    <row r="19" spans="1:6" x14ac:dyDescent="0.3">
      <c r="A19" s="28">
        <v>45249</v>
      </c>
      <c r="B19" s="29" t="s">
        <v>1186</v>
      </c>
      <c r="C19" s="20"/>
      <c r="D19" s="30" t="s">
        <v>36</v>
      </c>
      <c r="E19" s="34" t="s">
        <v>8</v>
      </c>
      <c r="F19" s="32">
        <v>5.66</v>
      </c>
    </row>
    <row r="20" spans="1:6" x14ac:dyDescent="0.3">
      <c r="A20" s="28">
        <v>45249</v>
      </c>
      <c r="B20" s="29" t="s">
        <v>1187</v>
      </c>
      <c r="C20" s="20"/>
      <c r="D20" s="30" t="s">
        <v>36</v>
      </c>
      <c r="E20" s="34" t="s">
        <v>8</v>
      </c>
      <c r="F20" s="32">
        <v>3.3</v>
      </c>
    </row>
    <row r="21" spans="1:6" x14ac:dyDescent="0.3">
      <c r="A21" s="28">
        <v>45249</v>
      </c>
      <c r="B21" s="29" t="s">
        <v>1188</v>
      </c>
      <c r="C21" s="20"/>
      <c r="D21" s="30" t="s">
        <v>36</v>
      </c>
      <c r="E21" s="34" t="s">
        <v>8</v>
      </c>
      <c r="F21" s="32">
        <v>37.5</v>
      </c>
    </row>
    <row r="22" spans="1:6" x14ac:dyDescent="0.3">
      <c r="A22" s="28">
        <v>45249</v>
      </c>
      <c r="B22" s="29" t="s">
        <v>1189</v>
      </c>
      <c r="C22" s="20"/>
      <c r="D22" s="30" t="s">
        <v>7</v>
      </c>
      <c r="E22" s="34" t="s">
        <v>8</v>
      </c>
      <c r="F22" s="32">
        <v>230.72</v>
      </c>
    </row>
    <row r="23" spans="1:6" x14ac:dyDescent="0.3">
      <c r="A23" s="28">
        <v>45249</v>
      </c>
      <c r="B23" s="29" t="s">
        <v>1190</v>
      </c>
      <c r="C23" s="20"/>
      <c r="D23" s="30" t="s">
        <v>16</v>
      </c>
      <c r="E23" s="34" t="s">
        <v>8</v>
      </c>
      <c r="F23" s="32">
        <v>17.48</v>
      </c>
    </row>
    <row r="24" spans="1:6" x14ac:dyDescent="0.3">
      <c r="A24" s="28">
        <v>45249</v>
      </c>
      <c r="B24" s="29" t="s">
        <v>1191</v>
      </c>
      <c r="C24" s="20"/>
      <c r="D24" s="30" t="s">
        <v>16</v>
      </c>
      <c r="E24" s="34" t="s">
        <v>8</v>
      </c>
      <c r="F24" s="32">
        <v>12.78</v>
      </c>
    </row>
    <row r="25" spans="1:6" x14ac:dyDescent="0.3">
      <c r="A25" s="28">
        <v>45249</v>
      </c>
      <c r="B25" s="29" t="s">
        <v>1192</v>
      </c>
      <c r="C25" s="20"/>
      <c r="D25" s="30" t="s">
        <v>16</v>
      </c>
      <c r="E25" s="34" t="s">
        <v>8</v>
      </c>
      <c r="F25" s="32">
        <v>27.5</v>
      </c>
    </row>
    <row r="26" spans="1:6" x14ac:dyDescent="0.3">
      <c r="A26" s="28">
        <v>45249</v>
      </c>
      <c r="B26" s="29" t="s">
        <v>1193</v>
      </c>
      <c r="C26" s="20"/>
      <c r="D26" s="30" t="s">
        <v>16</v>
      </c>
      <c r="E26" s="34" t="s">
        <v>8</v>
      </c>
      <c r="F26" s="32">
        <v>57.24</v>
      </c>
    </row>
    <row r="27" spans="1:6" x14ac:dyDescent="0.3">
      <c r="A27" s="28">
        <v>45249</v>
      </c>
      <c r="B27" s="29" t="s">
        <v>1194</v>
      </c>
      <c r="C27" s="20"/>
      <c r="D27" s="30" t="s">
        <v>16</v>
      </c>
      <c r="E27" s="34" t="s">
        <v>8</v>
      </c>
      <c r="F27" s="32">
        <v>33.31</v>
      </c>
    </row>
    <row r="28" spans="1:6" x14ac:dyDescent="0.3">
      <c r="A28" s="28">
        <v>45249</v>
      </c>
      <c r="B28" s="29" t="s">
        <v>1195</v>
      </c>
      <c r="C28" s="20"/>
      <c r="D28" s="30" t="s">
        <v>16</v>
      </c>
      <c r="E28" s="34" t="s">
        <v>8</v>
      </c>
      <c r="F28" s="32">
        <v>48.27</v>
      </c>
    </row>
    <row r="29" spans="1:6" x14ac:dyDescent="0.3">
      <c r="A29" s="28">
        <v>45249</v>
      </c>
      <c r="B29" s="29" t="s">
        <v>1196</v>
      </c>
      <c r="C29" s="20"/>
      <c r="D29" s="30" t="s">
        <v>36</v>
      </c>
      <c r="E29" s="34" t="s">
        <v>8</v>
      </c>
      <c r="F29" s="32">
        <v>5</v>
      </c>
    </row>
    <row r="30" spans="1:6" x14ac:dyDescent="0.3">
      <c r="A30" s="28">
        <v>45249</v>
      </c>
      <c r="B30" s="29" t="s">
        <v>1197</v>
      </c>
      <c r="C30" s="20"/>
      <c r="D30" s="30" t="s">
        <v>36</v>
      </c>
      <c r="E30" s="34" t="s">
        <v>8</v>
      </c>
      <c r="F30" s="32">
        <v>23.77</v>
      </c>
    </row>
    <row r="31" spans="1:6" x14ac:dyDescent="0.3">
      <c r="A31" s="28">
        <v>45249</v>
      </c>
      <c r="B31" s="29" t="s">
        <v>1198</v>
      </c>
      <c r="C31" s="20"/>
      <c r="D31" s="30" t="s">
        <v>36</v>
      </c>
      <c r="E31" s="34" t="s">
        <v>8</v>
      </c>
      <c r="F31" s="32">
        <v>32.85</v>
      </c>
    </row>
    <row r="32" spans="1:6" x14ac:dyDescent="0.3">
      <c r="A32" s="28">
        <v>45249</v>
      </c>
      <c r="B32" s="9" t="s">
        <v>1199</v>
      </c>
      <c r="C32" s="20"/>
      <c r="D32" s="30" t="s">
        <v>30</v>
      </c>
      <c r="E32" s="31">
        <f>F32*20/120</f>
        <v>6.248333333333334</v>
      </c>
      <c r="F32" s="32">
        <v>37.49</v>
      </c>
    </row>
    <row r="33" spans="1:6" x14ac:dyDescent="0.3">
      <c r="A33" s="28">
        <v>45249</v>
      </c>
      <c r="B33" s="29" t="s">
        <v>1200</v>
      </c>
      <c r="C33" s="20"/>
      <c r="D33" s="30" t="s">
        <v>56</v>
      </c>
      <c r="E33" s="34" t="s">
        <v>8</v>
      </c>
      <c r="F33" s="32">
        <v>34.119999999999997</v>
      </c>
    </row>
    <row r="34" spans="1:6" x14ac:dyDescent="0.3">
      <c r="A34" s="28">
        <v>45249</v>
      </c>
      <c r="B34" s="29" t="s">
        <v>1201</v>
      </c>
      <c r="C34" s="20"/>
      <c r="D34" s="30" t="s">
        <v>56</v>
      </c>
      <c r="E34" s="34" t="s">
        <v>8</v>
      </c>
      <c r="F34" s="32">
        <v>61.65</v>
      </c>
    </row>
    <row r="35" spans="1:6" x14ac:dyDescent="0.3">
      <c r="A35" s="28">
        <v>45249</v>
      </c>
      <c r="B35" s="29" t="s">
        <v>1202</v>
      </c>
      <c r="C35" s="20"/>
      <c r="D35" s="30" t="s">
        <v>56</v>
      </c>
      <c r="E35" s="34" t="s">
        <v>8</v>
      </c>
      <c r="F35" s="32">
        <v>165</v>
      </c>
    </row>
    <row r="36" spans="1:6" x14ac:dyDescent="0.3">
      <c r="A36" s="28">
        <v>45249</v>
      </c>
      <c r="B36" s="29" t="s">
        <v>1203</v>
      </c>
      <c r="C36" s="20"/>
      <c r="D36" s="30" t="s">
        <v>56</v>
      </c>
      <c r="E36" s="34" t="s">
        <v>8</v>
      </c>
      <c r="F36" s="32">
        <v>58.33</v>
      </c>
    </row>
    <row r="37" spans="1:6" x14ac:dyDescent="0.3">
      <c r="A37" s="28">
        <v>45249</v>
      </c>
      <c r="B37" s="29" t="s">
        <v>1204</v>
      </c>
      <c r="C37" s="20"/>
      <c r="D37" s="30" t="s">
        <v>56</v>
      </c>
      <c r="E37" s="34" t="s">
        <v>8</v>
      </c>
      <c r="F37" s="32">
        <v>24.99</v>
      </c>
    </row>
    <row r="38" spans="1:6" x14ac:dyDescent="0.3">
      <c r="A38" s="28">
        <v>45249</v>
      </c>
      <c r="B38" s="29" t="s">
        <v>1205</v>
      </c>
      <c r="C38" s="20"/>
      <c r="D38" s="30" t="s">
        <v>56</v>
      </c>
      <c r="E38" s="34" t="s">
        <v>8</v>
      </c>
      <c r="F38" s="32">
        <v>45.16</v>
      </c>
    </row>
    <row r="39" spans="1:6" x14ac:dyDescent="0.3">
      <c r="A39" s="28">
        <v>45249</v>
      </c>
      <c r="B39" s="29" t="s">
        <v>1206</v>
      </c>
      <c r="C39" s="20"/>
      <c r="D39" s="30" t="s">
        <v>56</v>
      </c>
      <c r="E39" s="34" t="s">
        <v>8</v>
      </c>
      <c r="F39" s="32">
        <v>23.32</v>
      </c>
    </row>
    <row r="40" spans="1:6" x14ac:dyDescent="0.3">
      <c r="A40" s="28">
        <v>45249</v>
      </c>
      <c r="B40" s="29" t="s">
        <v>1207</v>
      </c>
      <c r="C40" s="20"/>
      <c r="D40" s="30" t="s">
        <v>1208</v>
      </c>
      <c r="E40" s="34" t="s">
        <v>8</v>
      </c>
      <c r="F40" s="32">
        <v>592.04999999999995</v>
      </c>
    </row>
    <row r="41" spans="1:6" x14ac:dyDescent="0.3">
      <c r="A41" s="28">
        <v>45249</v>
      </c>
      <c r="B41" s="29" t="s">
        <v>1209</v>
      </c>
      <c r="C41" s="20"/>
      <c r="D41" s="30" t="s">
        <v>1208</v>
      </c>
      <c r="E41" s="34" t="s">
        <v>8</v>
      </c>
      <c r="F41" s="32">
        <v>49.16</v>
      </c>
    </row>
    <row r="42" spans="1:6" x14ac:dyDescent="0.3">
      <c r="A42" s="28">
        <v>45249</v>
      </c>
      <c r="B42" s="29" t="s">
        <v>1210</v>
      </c>
      <c r="C42" s="20"/>
      <c r="D42" s="30" t="s">
        <v>7</v>
      </c>
      <c r="E42" s="34" t="s">
        <v>8</v>
      </c>
      <c r="F42" s="32">
        <v>50</v>
      </c>
    </row>
    <row r="43" spans="1:6" x14ac:dyDescent="0.3">
      <c r="A43" s="28">
        <v>45249</v>
      </c>
      <c r="B43" s="29" t="s">
        <v>1211</v>
      </c>
      <c r="C43" s="20"/>
      <c r="D43" s="30" t="s">
        <v>7</v>
      </c>
      <c r="E43" s="34" t="s">
        <v>8</v>
      </c>
      <c r="F43" s="32">
        <v>212.5</v>
      </c>
    </row>
    <row r="44" spans="1:6" x14ac:dyDescent="0.3">
      <c r="A44" s="28">
        <v>45249</v>
      </c>
      <c r="B44" s="29" t="s">
        <v>1212</v>
      </c>
      <c r="C44" s="20"/>
      <c r="D44" s="30" t="s">
        <v>7</v>
      </c>
      <c r="E44" s="34" t="s">
        <v>8</v>
      </c>
      <c r="F44" s="32">
        <v>8.5</v>
      </c>
    </row>
    <row r="45" spans="1:6" x14ac:dyDescent="0.3">
      <c r="A45" s="28">
        <v>45249</v>
      </c>
      <c r="B45" s="29" t="s">
        <v>1213</v>
      </c>
      <c r="C45" s="20"/>
      <c r="D45" s="30" t="s">
        <v>36</v>
      </c>
      <c r="E45" s="34" t="s">
        <v>8</v>
      </c>
      <c r="F45" s="32">
        <v>59.99</v>
      </c>
    </row>
    <row r="46" spans="1:6" x14ac:dyDescent="0.3">
      <c r="A46" s="28">
        <v>45249</v>
      </c>
      <c r="B46" s="29" t="s">
        <v>790</v>
      </c>
      <c r="C46" s="20"/>
      <c r="D46" s="30" t="s">
        <v>30</v>
      </c>
      <c r="E46" s="34" t="s">
        <v>8</v>
      </c>
      <c r="F46" s="32">
        <v>0.83</v>
      </c>
    </row>
    <row r="47" spans="1:6" x14ac:dyDescent="0.3">
      <c r="A47" s="28">
        <v>45249</v>
      </c>
      <c r="B47" s="29" t="s">
        <v>1214</v>
      </c>
      <c r="C47" s="20"/>
      <c r="D47" s="30" t="s">
        <v>30</v>
      </c>
      <c r="E47" s="34" t="s">
        <v>8</v>
      </c>
      <c r="F47" s="32">
        <v>42.3</v>
      </c>
    </row>
    <row r="48" spans="1:6" x14ac:dyDescent="0.3">
      <c r="A48" s="28">
        <v>45249</v>
      </c>
      <c r="B48" s="29" t="s">
        <v>1215</v>
      </c>
      <c r="C48" s="20"/>
      <c r="D48" s="30" t="s">
        <v>36</v>
      </c>
      <c r="E48" s="34" t="s">
        <v>8</v>
      </c>
      <c r="F48" s="32">
        <v>4.25</v>
      </c>
    </row>
    <row r="49" spans="1:6" x14ac:dyDescent="0.3">
      <c r="A49" s="28">
        <v>45249</v>
      </c>
      <c r="B49" s="29" t="s">
        <v>1216</v>
      </c>
      <c r="C49" s="20"/>
      <c r="D49" s="30" t="s">
        <v>589</v>
      </c>
      <c r="E49" s="34" t="s">
        <v>8</v>
      </c>
      <c r="F49" s="32">
        <v>312.5</v>
      </c>
    </row>
    <row r="50" spans="1:6" x14ac:dyDescent="0.3">
      <c r="A50" s="28">
        <v>45249</v>
      </c>
      <c r="B50" s="9" t="s">
        <v>1217</v>
      </c>
      <c r="C50" s="20"/>
      <c r="D50" s="30" t="s">
        <v>82</v>
      </c>
      <c r="E50" s="34" t="s">
        <v>8</v>
      </c>
      <c r="F50" s="32">
        <v>59.92</v>
      </c>
    </row>
    <row r="51" spans="1:6" x14ac:dyDescent="0.3">
      <c r="A51" s="28">
        <v>45249</v>
      </c>
      <c r="B51" s="29" t="s">
        <v>1218</v>
      </c>
      <c r="C51" s="20"/>
      <c r="D51" s="30" t="s">
        <v>82</v>
      </c>
      <c r="E51" s="34" t="s">
        <v>8</v>
      </c>
      <c r="F51" s="32">
        <v>9.0500000000000007</v>
      </c>
    </row>
    <row r="52" spans="1:6" x14ac:dyDescent="0.3">
      <c r="A52" s="28">
        <v>45249</v>
      </c>
      <c r="B52" s="29" t="s">
        <v>1218</v>
      </c>
      <c r="C52" s="20"/>
      <c r="D52" s="30" t="s">
        <v>82</v>
      </c>
      <c r="E52" s="34" t="s">
        <v>8</v>
      </c>
      <c r="F52" s="32">
        <v>11.03</v>
      </c>
    </row>
    <row r="53" spans="1:6" x14ac:dyDescent="0.3">
      <c r="A53" s="28">
        <v>45249</v>
      </c>
      <c r="B53" s="29" t="s">
        <v>1219</v>
      </c>
      <c r="C53" s="20"/>
      <c r="D53" s="30" t="s">
        <v>30</v>
      </c>
      <c r="E53" s="34" t="s">
        <v>8</v>
      </c>
      <c r="F53" s="32">
        <v>11.21</v>
      </c>
    </row>
    <row r="54" spans="1:6" x14ac:dyDescent="0.3">
      <c r="A54" s="28">
        <v>45249</v>
      </c>
      <c r="B54" s="29" t="s">
        <v>1220</v>
      </c>
      <c r="C54" s="20"/>
      <c r="D54" s="30" t="s">
        <v>36</v>
      </c>
      <c r="E54" s="34" t="s">
        <v>8</v>
      </c>
      <c r="F54" s="32">
        <v>8.74</v>
      </c>
    </row>
    <row r="55" spans="1:6" x14ac:dyDescent="0.3">
      <c r="A55" s="28">
        <v>45249</v>
      </c>
      <c r="B55" s="29" t="s">
        <v>1221</v>
      </c>
      <c r="C55" s="20"/>
      <c r="D55" s="30" t="s">
        <v>36</v>
      </c>
      <c r="E55" s="34" t="s">
        <v>8</v>
      </c>
      <c r="F55" s="32">
        <v>6.48</v>
      </c>
    </row>
    <row r="56" spans="1:6" x14ac:dyDescent="0.3">
      <c r="A56" s="28">
        <v>45249</v>
      </c>
      <c r="B56" s="29" t="s">
        <v>1222</v>
      </c>
      <c r="C56" s="20"/>
      <c r="D56" s="30" t="s">
        <v>90</v>
      </c>
      <c r="E56" s="34" t="s">
        <v>8</v>
      </c>
      <c r="F56" s="32">
        <v>5.82</v>
      </c>
    </row>
    <row r="57" spans="1:6" ht="14.4" customHeight="1" x14ac:dyDescent="0.3">
      <c r="A57" s="28">
        <v>45249</v>
      </c>
      <c r="B57" s="29" t="s">
        <v>1222</v>
      </c>
      <c r="C57" s="20"/>
      <c r="D57" s="30" t="s">
        <v>90</v>
      </c>
      <c r="E57" s="34" t="s">
        <v>8</v>
      </c>
      <c r="F57" s="32">
        <v>4.74</v>
      </c>
    </row>
    <row r="58" spans="1:6" ht="14.4" customHeight="1" x14ac:dyDescent="0.3">
      <c r="A58" s="28">
        <v>45249</v>
      </c>
      <c r="B58" s="29" t="s">
        <v>1222</v>
      </c>
      <c r="C58" s="20"/>
      <c r="D58" s="30" t="s">
        <v>90</v>
      </c>
      <c r="E58" s="34" t="s">
        <v>8</v>
      </c>
      <c r="F58" s="32">
        <v>4.74</v>
      </c>
    </row>
    <row r="59" spans="1:6" x14ac:dyDescent="0.3">
      <c r="A59" s="28">
        <v>45249</v>
      </c>
      <c r="B59" s="29" t="s">
        <v>940</v>
      </c>
      <c r="C59" s="20"/>
      <c r="D59" s="30" t="s">
        <v>90</v>
      </c>
      <c r="E59" s="34" t="s">
        <v>8</v>
      </c>
      <c r="F59" s="32">
        <v>28.88</v>
      </c>
    </row>
    <row r="60" spans="1:6" x14ac:dyDescent="0.3">
      <c r="A60" s="28">
        <v>45249</v>
      </c>
      <c r="B60" s="29" t="s">
        <v>1223</v>
      </c>
      <c r="C60" s="20"/>
      <c r="D60" s="30" t="s">
        <v>74</v>
      </c>
      <c r="E60" s="34" t="s">
        <v>8</v>
      </c>
      <c r="F60" s="32">
        <v>8.9600000000000009</v>
      </c>
    </row>
    <row r="61" spans="1:6" x14ac:dyDescent="0.3">
      <c r="A61" s="28">
        <v>45249</v>
      </c>
      <c r="B61" s="29" t="s">
        <v>1224</v>
      </c>
      <c r="C61" s="20"/>
      <c r="D61" s="30" t="s">
        <v>90</v>
      </c>
      <c r="E61" s="34" t="s">
        <v>8</v>
      </c>
      <c r="F61" s="32">
        <v>3125</v>
      </c>
    </row>
    <row r="62" spans="1:6" x14ac:dyDescent="0.3">
      <c r="A62" s="28">
        <v>45249</v>
      </c>
      <c r="B62" s="29" t="s">
        <v>1225</v>
      </c>
      <c r="C62" s="20"/>
      <c r="D62" s="30" t="s">
        <v>90</v>
      </c>
      <c r="E62" s="34" t="s">
        <v>8</v>
      </c>
      <c r="F62" s="32">
        <v>-140</v>
      </c>
    </row>
    <row r="63" spans="1:6" x14ac:dyDescent="0.3">
      <c r="A63" s="28">
        <v>45249</v>
      </c>
      <c r="B63" s="29" t="s">
        <v>1226</v>
      </c>
      <c r="C63" s="20"/>
      <c r="D63" s="30" t="s">
        <v>90</v>
      </c>
      <c r="E63" s="34" t="s">
        <v>8</v>
      </c>
      <c r="F63" s="32">
        <v>65.2</v>
      </c>
    </row>
    <row r="64" spans="1:6" x14ac:dyDescent="0.3">
      <c r="A64" s="28">
        <v>45249</v>
      </c>
      <c r="B64" s="29" t="s">
        <v>942</v>
      </c>
      <c r="C64" s="20"/>
      <c r="D64" s="30" t="s">
        <v>30</v>
      </c>
      <c r="E64" s="34" t="s">
        <v>8</v>
      </c>
      <c r="F64" s="32">
        <v>2.4900000000000002</v>
      </c>
    </row>
    <row r="65" spans="1:6" x14ac:dyDescent="0.3">
      <c r="A65" s="28">
        <v>45249</v>
      </c>
      <c r="B65" s="29" t="s">
        <v>1227</v>
      </c>
      <c r="C65" s="20"/>
      <c r="D65" s="30" t="s">
        <v>104</v>
      </c>
      <c r="E65" s="34" t="s">
        <v>8</v>
      </c>
      <c r="F65" s="32">
        <v>10.88</v>
      </c>
    </row>
    <row r="66" spans="1:6" x14ac:dyDescent="0.3">
      <c r="A66" s="28">
        <v>45249</v>
      </c>
      <c r="B66" s="29" t="s">
        <v>1228</v>
      </c>
      <c r="C66" s="20"/>
      <c r="D66" s="30" t="s">
        <v>1229</v>
      </c>
      <c r="E66" s="34" t="s">
        <v>8</v>
      </c>
      <c r="F66" s="32">
        <v>345</v>
      </c>
    </row>
    <row r="67" spans="1:6" x14ac:dyDescent="0.3">
      <c r="A67" s="28">
        <v>45249</v>
      </c>
      <c r="B67" s="29" t="s">
        <v>1230</v>
      </c>
      <c r="C67" s="20"/>
      <c r="D67" s="30" t="s">
        <v>30</v>
      </c>
      <c r="E67" s="34" t="s">
        <v>8</v>
      </c>
      <c r="F67" s="32">
        <v>37.409999999999997</v>
      </c>
    </row>
    <row r="68" spans="1:6" x14ac:dyDescent="0.3">
      <c r="A68" s="28">
        <v>45249</v>
      </c>
      <c r="B68" s="29" t="s">
        <v>1231</v>
      </c>
      <c r="C68" s="20"/>
      <c r="D68" s="30" t="s">
        <v>104</v>
      </c>
      <c r="E68" s="34" t="s">
        <v>8</v>
      </c>
      <c r="F68" s="32">
        <v>36.630000000000003</v>
      </c>
    </row>
    <row r="69" spans="1:6" x14ac:dyDescent="0.3">
      <c r="A69" s="28">
        <v>45249</v>
      </c>
      <c r="B69" s="29" t="s">
        <v>625</v>
      </c>
      <c r="C69" s="20"/>
      <c r="D69" s="30" t="s">
        <v>16</v>
      </c>
      <c r="E69" s="34" t="s">
        <v>8</v>
      </c>
      <c r="F69" s="32">
        <v>7.49</v>
      </c>
    </row>
    <row r="70" spans="1:6" x14ac:dyDescent="0.3">
      <c r="A70" s="28">
        <v>45249</v>
      </c>
      <c r="B70" s="29" t="s">
        <v>1232</v>
      </c>
      <c r="C70" s="20"/>
      <c r="D70" s="30" t="s">
        <v>16</v>
      </c>
      <c r="E70" s="34" t="s">
        <v>8</v>
      </c>
      <c r="F70" s="32">
        <v>32.49</v>
      </c>
    </row>
    <row r="71" spans="1:6" x14ac:dyDescent="0.3">
      <c r="A71" s="28">
        <v>45249</v>
      </c>
      <c r="B71" s="29" t="s">
        <v>1233</v>
      </c>
      <c r="C71" s="20"/>
      <c r="D71" s="30" t="s">
        <v>16</v>
      </c>
      <c r="E71" s="34" t="s">
        <v>8</v>
      </c>
      <c r="F71" s="32">
        <v>16.829999999999998</v>
      </c>
    </row>
    <row r="72" spans="1:6" x14ac:dyDescent="0.3">
      <c r="A72" s="28">
        <v>45249</v>
      </c>
      <c r="B72" s="29" t="s">
        <v>1234</v>
      </c>
      <c r="C72" s="20"/>
      <c r="D72" s="30" t="s">
        <v>16</v>
      </c>
      <c r="E72" s="34" t="s">
        <v>8</v>
      </c>
      <c r="F72" s="32">
        <v>100</v>
      </c>
    </row>
    <row r="73" spans="1:6" x14ac:dyDescent="0.3">
      <c r="A73" s="28">
        <v>45249</v>
      </c>
      <c r="B73" s="29" t="s">
        <v>1235</v>
      </c>
      <c r="C73" s="20"/>
      <c r="D73" s="30" t="s">
        <v>16</v>
      </c>
      <c r="E73" s="34" t="s">
        <v>8</v>
      </c>
      <c r="F73" s="32">
        <v>156.66999999999999</v>
      </c>
    </row>
    <row r="74" spans="1:6" x14ac:dyDescent="0.3">
      <c r="A74" s="28">
        <v>45249</v>
      </c>
      <c r="B74" s="29" t="s">
        <v>1236</v>
      </c>
      <c r="C74" s="20"/>
      <c r="D74" s="30" t="s">
        <v>16</v>
      </c>
      <c r="E74" s="34" t="s">
        <v>8</v>
      </c>
      <c r="F74" s="32">
        <v>36.79</v>
      </c>
    </row>
    <row r="75" spans="1:6" x14ac:dyDescent="0.3">
      <c r="A75" s="28">
        <v>45249</v>
      </c>
      <c r="B75" s="29" t="s">
        <v>1237</v>
      </c>
      <c r="C75" s="20"/>
      <c r="D75" s="30" t="s">
        <v>16</v>
      </c>
      <c r="E75" s="34" t="s">
        <v>8</v>
      </c>
      <c r="F75" s="32">
        <v>52.75</v>
      </c>
    </row>
    <row r="76" spans="1:6" x14ac:dyDescent="0.3">
      <c r="A76" s="28">
        <v>45249</v>
      </c>
      <c r="B76" s="29" t="s">
        <v>1238</v>
      </c>
      <c r="C76" s="20"/>
      <c r="D76" s="30" t="s">
        <v>16</v>
      </c>
      <c r="E76" s="34" t="s">
        <v>8</v>
      </c>
      <c r="F76" s="32">
        <v>10.62</v>
      </c>
    </row>
    <row r="77" spans="1:6" x14ac:dyDescent="0.3">
      <c r="A77" s="28">
        <v>45249</v>
      </c>
      <c r="B77" s="29" t="s">
        <v>1239</v>
      </c>
      <c r="C77" s="20"/>
      <c r="D77" s="30" t="s">
        <v>16</v>
      </c>
      <c r="E77" s="34" t="s">
        <v>8</v>
      </c>
      <c r="F77" s="32">
        <v>42.49</v>
      </c>
    </row>
    <row r="78" spans="1:6" x14ac:dyDescent="0.3">
      <c r="A78" s="28">
        <v>45249</v>
      </c>
      <c r="B78" s="29" t="s">
        <v>1240</v>
      </c>
      <c r="C78" s="20"/>
      <c r="D78" s="30" t="s">
        <v>16</v>
      </c>
      <c r="E78" s="34" t="s">
        <v>8</v>
      </c>
      <c r="F78" s="32">
        <v>21.48</v>
      </c>
    </row>
    <row r="79" spans="1:6" x14ac:dyDescent="0.3">
      <c r="A79" s="28">
        <v>45249</v>
      </c>
      <c r="B79" s="29" t="s">
        <v>1241</v>
      </c>
      <c r="C79" s="20"/>
      <c r="D79" s="30" t="s">
        <v>16</v>
      </c>
      <c r="E79" s="34" t="s">
        <v>8</v>
      </c>
      <c r="F79" s="32">
        <v>16.14</v>
      </c>
    </row>
    <row r="80" spans="1:6" x14ac:dyDescent="0.3">
      <c r="A80" s="28">
        <v>45249</v>
      </c>
      <c r="B80" s="29" t="s">
        <v>1242</v>
      </c>
      <c r="C80" s="20"/>
      <c r="D80" s="30" t="s">
        <v>16</v>
      </c>
      <c r="E80" s="34" t="s">
        <v>8</v>
      </c>
      <c r="F80" s="32">
        <v>44.08</v>
      </c>
    </row>
    <row r="81" spans="1:6" x14ac:dyDescent="0.3">
      <c r="A81" s="28">
        <v>45249</v>
      </c>
      <c r="B81" s="29" t="s">
        <v>1243</v>
      </c>
      <c r="C81" s="20"/>
      <c r="D81" s="30" t="s">
        <v>16</v>
      </c>
      <c r="E81" s="34" t="s">
        <v>8</v>
      </c>
      <c r="F81" s="32">
        <v>259.60000000000002</v>
      </c>
    </row>
    <row r="82" spans="1:6" x14ac:dyDescent="0.3">
      <c r="A82" s="28">
        <v>45249</v>
      </c>
      <c r="B82" s="29" t="s">
        <v>1244</v>
      </c>
      <c r="C82" s="20"/>
      <c r="D82" s="30" t="s">
        <v>16</v>
      </c>
      <c r="E82" s="34" t="s">
        <v>8</v>
      </c>
      <c r="F82" s="32">
        <v>18.850000000000001</v>
      </c>
    </row>
    <row r="83" spans="1:6" x14ac:dyDescent="0.3">
      <c r="A83" s="28">
        <v>45249</v>
      </c>
      <c r="B83" s="29" t="s">
        <v>1245</v>
      </c>
      <c r="C83" s="20"/>
      <c r="D83" s="30" t="s">
        <v>30</v>
      </c>
      <c r="E83" s="34" t="s">
        <v>8</v>
      </c>
      <c r="F83" s="32">
        <v>9</v>
      </c>
    </row>
    <row r="84" spans="1:6" x14ac:dyDescent="0.3">
      <c r="A84" s="28">
        <v>45249</v>
      </c>
      <c r="B84" s="29" t="s">
        <v>1246</v>
      </c>
      <c r="C84" s="20"/>
      <c r="D84" s="30" t="s">
        <v>30</v>
      </c>
      <c r="E84" s="31">
        <f>F84*20/120</f>
        <v>11.515000000000002</v>
      </c>
      <c r="F84" s="32">
        <v>69.09</v>
      </c>
    </row>
    <row r="85" spans="1:6" x14ac:dyDescent="0.3">
      <c r="A85" s="28">
        <v>45249</v>
      </c>
      <c r="B85" s="29" t="s">
        <v>1247</v>
      </c>
      <c r="C85" s="20"/>
      <c r="D85" s="30" t="s">
        <v>30</v>
      </c>
      <c r="E85" s="31">
        <f>F85*20/120</f>
        <v>21.990000000000002</v>
      </c>
      <c r="F85" s="32">
        <v>131.94</v>
      </c>
    </row>
    <row r="86" spans="1:6" x14ac:dyDescent="0.3">
      <c r="A86" s="28">
        <v>45249</v>
      </c>
      <c r="B86" s="29" t="s">
        <v>819</v>
      </c>
      <c r="C86" s="20"/>
      <c r="D86" s="30" t="s">
        <v>30</v>
      </c>
      <c r="E86" s="34" t="s">
        <v>8</v>
      </c>
      <c r="F86" s="32">
        <v>16.149999999999999</v>
      </c>
    </row>
    <row r="87" spans="1:6" x14ac:dyDescent="0.3">
      <c r="A87" s="28">
        <v>45249</v>
      </c>
      <c r="B87" s="29" t="s">
        <v>1248</v>
      </c>
      <c r="C87" s="20"/>
      <c r="D87" s="30" t="s">
        <v>30</v>
      </c>
      <c r="E87" s="31">
        <f>F87*20/120</f>
        <v>1.1666666666666667</v>
      </c>
      <c r="F87" s="32">
        <v>7</v>
      </c>
    </row>
    <row r="88" spans="1:6" x14ac:dyDescent="0.3">
      <c r="A88" s="28">
        <v>45249</v>
      </c>
      <c r="B88" s="29" t="s">
        <v>1249</v>
      </c>
      <c r="C88" s="20"/>
      <c r="D88" s="30" t="s">
        <v>36</v>
      </c>
      <c r="E88" s="34" t="s">
        <v>8</v>
      </c>
      <c r="F88" s="32">
        <v>10.1</v>
      </c>
    </row>
    <row r="89" spans="1:6" x14ac:dyDescent="0.3">
      <c r="A89" s="28">
        <v>45249</v>
      </c>
      <c r="B89" s="29" t="s">
        <v>1250</v>
      </c>
      <c r="C89" s="20"/>
      <c r="D89" s="30" t="s">
        <v>82</v>
      </c>
      <c r="E89" s="34" t="s">
        <v>8</v>
      </c>
      <c r="F89" s="32">
        <v>49.96</v>
      </c>
    </row>
    <row r="90" spans="1:6" x14ac:dyDescent="0.3">
      <c r="A90" s="28">
        <v>45249</v>
      </c>
      <c r="B90" s="29" t="s">
        <v>1251</v>
      </c>
      <c r="C90" s="20"/>
      <c r="D90" s="30" t="s">
        <v>36</v>
      </c>
      <c r="E90" s="34" t="s">
        <v>8</v>
      </c>
      <c r="F90" s="32">
        <v>2.6</v>
      </c>
    </row>
    <row r="91" spans="1:6" x14ac:dyDescent="0.3">
      <c r="A91" s="28">
        <v>45249</v>
      </c>
      <c r="B91" s="29" t="s">
        <v>1252</v>
      </c>
      <c r="C91" s="20"/>
      <c r="D91" s="30" t="s">
        <v>30</v>
      </c>
      <c r="E91" s="31">
        <f>F91*20/120</f>
        <v>46.396666666666668</v>
      </c>
      <c r="F91" s="32">
        <v>278.38</v>
      </c>
    </row>
    <row r="92" spans="1:6" x14ac:dyDescent="0.3">
      <c r="A92" s="28">
        <v>45249</v>
      </c>
      <c r="B92" s="29" t="s">
        <v>1253</v>
      </c>
      <c r="C92" s="20"/>
      <c r="D92" s="30" t="s">
        <v>36</v>
      </c>
      <c r="E92" s="34" t="s">
        <v>8</v>
      </c>
      <c r="F92" s="32">
        <v>9.5500000000000007</v>
      </c>
    </row>
    <row r="93" spans="1:6" x14ac:dyDescent="0.3">
      <c r="A93" s="28">
        <v>45249</v>
      </c>
      <c r="B93" s="29" t="s">
        <v>1254</v>
      </c>
      <c r="C93" s="20"/>
      <c r="D93" s="30" t="s">
        <v>36</v>
      </c>
      <c r="E93" s="34" t="s">
        <v>8</v>
      </c>
      <c r="F93" s="32">
        <v>28.4</v>
      </c>
    </row>
    <row r="94" spans="1:6" x14ac:dyDescent="0.3">
      <c r="A94" s="28">
        <v>45249</v>
      </c>
      <c r="B94" s="29" t="s">
        <v>1255</v>
      </c>
      <c r="C94" s="20"/>
      <c r="D94" s="30" t="s">
        <v>30</v>
      </c>
      <c r="E94" s="31">
        <f>F94*20/120</f>
        <v>62.5</v>
      </c>
      <c r="F94" s="32">
        <v>375</v>
      </c>
    </row>
    <row r="95" spans="1:6" x14ac:dyDescent="0.3">
      <c r="A95" s="28">
        <v>45249</v>
      </c>
      <c r="B95" s="29" t="s">
        <v>1255</v>
      </c>
      <c r="C95" s="20"/>
      <c r="D95" s="30" t="s">
        <v>30</v>
      </c>
      <c r="E95" s="31">
        <f>F95*20/120</f>
        <v>62.5</v>
      </c>
      <c r="F95" s="32">
        <v>375</v>
      </c>
    </row>
    <row r="96" spans="1:6" x14ac:dyDescent="0.3">
      <c r="A96" s="28">
        <v>45249</v>
      </c>
      <c r="B96" s="29" t="s">
        <v>1256</v>
      </c>
      <c r="C96" s="20"/>
      <c r="D96" s="30" t="s">
        <v>14</v>
      </c>
      <c r="E96" s="34" t="s">
        <v>8</v>
      </c>
      <c r="F96" s="32">
        <v>26.67</v>
      </c>
    </row>
    <row r="97" spans="1:6" x14ac:dyDescent="0.3">
      <c r="A97" s="28">
        <v>45249</v>
      </c>
      <c r="B97" s="29" t="s">
        <v>1257</v>
      </c>
      <c r="C97" s="20"/>
      <c r="D97" s="30" t="s">
        <v>7</v>
      </c>
      <c r="E97" s="34" t="s">
        <v>8</v>
      </c>
      <c r="F97" s="32">
        <v>14.98</v>
      </c>
    </row>
    <row r="98" spans="1:6" x14ac:dyDescent="0.3">
      <c r="A98" s="28">
        <v>45249</v>
      </c>
      <c r="B98" s="29" t="s">
        <v>1258</v>
      </c>
      <c r="C98" s="20"/>
      <c r="D98" s="30" t="s">
        <v>16</v>
      </c>
      <c r="E98" s="34" t="s">
        <v>8</v>
      </c>
      <c r="F98" s="32">
        <v>35.97</v>
      </c>
    </row>
    <row r="99" spans="1:6" x14ac:dyDescent="0.3">
      <c r="A99" s="28">
        <v>45249</v>
      </c>
      <c r="B99" s="29" t="s">
        <v>1259</v>
      </c>
      <c r="C99" s="20"/>
      <c r="D99" s="30" t="s">
        <v>16</v>
      </c>
      <c r="E99" s="34" t="s">
        <v>8</v>
      </c>
      <c r="F99" s="32">
        <v>51.99</v>
      </c>
    </row>
    <row r="100" spans="1:6" x14ac:dyDescent="0.3">
      <c r="A100" s="28">
        <v>45249</v>
      </c>
      <c r="B100" s="29" t="s">
        <v>1260</v>
      </c>
      <c r="C100" s="20"/>
      <c r="D100" s="30" t="s">
        <v>16</v>
      </c>
      <c r="E100" s="34" t="s">
        <v>8</v>
      </c>
      <c r="F100" s="32">
        <v>44.72</v>
      </c>
    </row>
    <row r="101" spans="1:6" x14ac:dyDescent="0.3">
      <c r="A101" s="28">
        <v>45249</v>
      </c>
      <c r="B101" s="29" t="s">
        <v>1261</v>
      </c>
      <c r="C101" s="20"/>
      <c r="D101" s="30" t="s">
        <v>16</v>
      </c>
      <c r="E101" s="34" t="s">
        <v>8</v>
      </c>
      <c r="F101" s="32">
        <v>7.93</v>
      </c>
    </row>
    <row r="102" spans="1:6" x14ac:dyDescent="0.3">
      <c r="A102" s="28">
        <v>45249</v>
      </c>
      <c r="B102" s="29" t="s">
        <v>1262</v>
      </c>
      <c r="C102" s="20"/>
      <c r="D102" s="30" t="s">
        <v>132</v>
      </c>
      <c r="E102" s="34" t="s">
        <v>8</v>
      </c>
      <c r="F102" s="32">
        <v>12.48</v>
      </c>
    </row>
    <row r="103" spans="1:6" x14ac:dyDescent="0.3">
      <c r="A103" s="28">
        <v>45249</v>
      </c>
      <c r="B103" s="29" t="s">
        <v>1263</v>
      </c>
      <c r="C103" s="20"/>
      <c r="D103" s="30" t="s">
        <v>132</v>
      </c>
      <c r="E103" s="34" t="s">
        <v>8</v>
      </c>
      <c r="F103" s="32">
        <v>65.819999999999993</v>
      </c>
    </row>
    <row r="104" spans="1:6" x14ac:dyDescent="0.3">
      <c r="A104" s="28">
        <v>45249</v>
      </c>
      <c r="B104" s="29" t="s">
        <v>1264</v>
      </c>
      <c r="C104" s="20"/>
      <c r="D104" s="30" t="s">
        <v>132</v>
      </c>
      <c r="E104" s="34" t="s">
        <v>8</v>
      </c>
      <c r="F104" s="32">
        <v>59.09</v>
      </c>
    </row>
    <row r="105" spans="1:6" x14ac:dyDescent="0.3">
      <c r="A105" s="28">
        <v>45249</v>
      </c>
      <c r="B105" s="29" t="s">
        <v>1265</v>
      </c>
      <c r="C105" s="20"/>
      <c r="D105" s="30" t="s">
        <v>132</v>
      </c>
      <c r="E105" s="34" t="s">
        <v>8</v>
      </c>
      <c r="F105" s="32">
        <v>20.78</v>
      </c>
    </row>
    <row r="106" spans="1:6" x14ac:dyDescent="0.3">
      <c r="A106" s="28">
        <v>45249</v>
      </c>
      <c r="B106" s="29" t="s">
        <v>1266</v>
      </c>
      <c r="C106" s="20"/>
      <c r="D106" s="30" t="s">
        <v>36</v>
      </c>
      <c r="E106" s="34" t="s">
        <v>8</v>
      </c>
      <c r="F106" s="32">
        <v>69</v>
      </c>
    </row>
    <row r="107" spans="1:6" x14ac:dyDescent="0.3">
      <c r="A107" s="28">
        <v>45249</v>
      </c>
      <c r="B107" s="29" t="s">
        <v>1267</v>
      </c>
      <c r="C107" s="20"/>
      <c r="D107" s="30" t="s">
        <v>141</v>
      </c>
      <c r="E107" s="34" t="s">
        <v>8</v>
      </c>
      <c r="F107" s="32">
        <v>181.6</v>
      </c>
    </row>
    <row r="108" spans="1:6" x14ac:dyDescent="0.3">
      <c r="A108" s="28">
        <v>45249</v>
      </c>
      <c r="B108" s="29" t="s">
        <v>1267</v>
      </c>
      <c r="C108" s="20"/>
      <c r="D108" s="30" t="s">
        <v>141</v>
      </c>
      <c r="E108" s="34" t="s">
        <v>8</v>
      </c>
      <c r="F108" s="32">
        <v>90.8</v>
      </c>
    </row>
    <row r="109" spans="1:6" x14ac:dyDescent="0.3">
      <c r="A109" s="28">
        <v>45249</v>
      </c>
      <c r="B109" s="29" t="s">
        <v>1268</v>
      </c>
      <c r="C109" s="20"/>
      <c r="D109" s="30" t="s">
        <v>36</v>
      </c>
      <c r="E109" s="34" t="s">
        <v>8</v>
      </c>
      <c r="F109" s="32">
        <v>4.17</v>
      </c>
    </row>
    <row r="110" spans="1:6" x14ac:dyDescent="0.3">
      <c r="A110" s="28">
        <v>45249</v>
      </c>
      <c r="B110" s="29" t="s">
        <v>963</v>
      </c>
      <c r="C110" s="20"/>
      <c r="D110" s="30" t="s">
        <v>36</v>
      </c>
      <c r="E110" s="34" t="s">
        <v>8</v>
      </c>
      <c r="F110" s="32">
        <v>576.20000000000005</v>
      </c>
    </row>
    <row r="111" spans="1:6" x14ac:dyDescent="0.3">
      <c r="A111" s="28">
        <v>45249</v>
      </c>
      <c r="B111" s="29" t="s">
        <v>963</v>
      </c>
      <c r="C111" s="20"/>
      <c r="D111" s="30" t="s">
        <v>36</v>
      </c>
      <c r="E111" s="34" t="s">
        <v>8</v>
      </c>
      <c r="F111" s="32">
        <v>88.33</v>
      </c>
    </row>
    <row r="112" spans="1:6" x14ac:dyDescent="0.3">
      <c r="A112" s="28">
        <v>45249</v>
      </c>
      <c r="B112" s="29" t="s">
        <v>963</v>
      </c>
      <c r="C112" s="20"/>
      <c r="D112" s="30" t="s">
        <v>36</v>
      </c>
      <c r="E112" s="34" t="s">
        <v>8</v>
      </c>
      <c r="F112" s="32">
        <v>374.58</v>
      </c>
    </row>
    <row r="113" spans="1:6" x14ac:dyDescent="0.3">
      <c r="A113" s="28">
        <v>45249</v>
      </c>
      <c r="B113" s="29" t="s">
        <v>963</v>
      </c>
      <c r="C113" s="20"/>
      <c r="D113" s="30" t="s">
        <v>36</v>
      </c>
      <c r="E113" s="34" t="s">
        <v>8</v>
      </c>
      <c r="F113" s="32">
        <v>88.33</v>
      </c>
    </row>
    <row r="114" spans="1:6" x14ac:dyDescent="0.3">
      <c r="A114" s="28">
        <v>45249</v>
      </c>
      <c r="B114" s="29" t="s">
        <v>963</v>
      </c>
      <c r="C114" s="20"/>
      <c r="D114" s="30" t="s">
        <v>36</v>
      </c>
      <c r="E114" s="34" t="s">
        <v>8</v>
      </c>
      <c r="F114" s="32">
        <v>-48.75</v>
      </c>
    </row>
    <row r="115" spans="1:6" x14ac:dyDescent="0.3">
      <c r="A115" s="28">
        <v>45249</v>
      </c>
      <c r="B115" s="29" t="s">
        <v>652</v>
      </c>
      <c r="C115" s="20"/>
      <c r="D115" s="30" t="s">
        <v>141</v>
      </c>
      <c r="E115" s="34" t="s">
        <v>8</v>
      </c>
      <c r="F115" s="32">
        <v>274.52999999999997</v>
      </c>
    </row>
    <row r="116" spans="1:6" x14ac:dyDescent="0.3">
      <c r="A116" s="28">
        <v>45249</v>
      </c>
      <c r="B116" s="29" t="s">
        <v>1269</v>
      </c>
      <c r="C116" s="20"/>
      <c r="D116" s="30" t="s">
        <v>161</v>
      </c>
      <c r="E116" s="34" t="s">
        <v>8</v>
      </c>
      <c r="F116" s="32">
        <v>100</v>
      </c>
    </row>
    <row r="117" spans="1:6" x14ac:dyDescent="0.3">
      <c r="A117" s="28">
        <v>45249</v>
      </c>
      <c r="B117" s="29" t="s">
        <v>1270</v>
      </c>
      <c r="C117" s="20"/>
      <c r="D117" s="30" t="s">
        <v>161</v>
      </c>
      <c r="E117" s="34" t="s">
        <v>8</v>
      </c>
      <c r="F117" s="32">
        <v>144</v>
      </c>
    </row>
    <row r="118" spans="1:6" x14ac:dyDescent="0.3">
      <c r="A118" s="28">
        <v>45249</v>
      </c>
      <c r="B118" s="29" t="s">
        <v>144</v>
      </c>
      <c r="C118" s="20"/>
      <c r="D118" s="30" t="s">
        <v>145</v>
      </c>
      <c r="E118" s="34" t="s">
        <v>8</v>
      </c>
      <c r="F118" s="32">
        <v>8.52</v>
      </c>
    </row>
    <row r="119" spans="1:6" x14ac:dyDescent="0.3">
      <c r="A119" s="28">
        <v>45249</v>
      </c>
      <c r="B119" s="29" t="s">
        <v>146</v>
      </c>
      <c r="C119" s="20"/>
      <c r="D119" s="30" t="s">
        <v>145</v>
      </c>
      <c r="E119" s="34" t="s">
        <v>8</v>
      </c>
      <c r="F119" s="32">
        <v>129.74</v>
      </c>
    </row>
    <row r="120" spans="1:6" x14ac:dyDescent="0.3">
      <c r="A120" s="28">
        <v>45249</v>
      </c>
      <c r="B120" s="29" t="s">
        <v>147</v>
      </c>
      <c r="C120" s="20"/>
      <c r="D120" s="30" t="s">
        <v>145</v>
      </c>
      <c r="E120" s="34" t="s">
        <v>8</v>
      </c>
      <c r="F120" s="32">
        <v>30.64</v>
      </c>
    </row>
    <row r="121" spans="1:6" x14ac:dyDescent="0.3">
      <c r="A121" s="28">
        <v>45249</v>
      </c>
      <c r="B121" s="29" t="s">
        <v>148</v>
      </c>
      <c r="C121" s="20"/>
      <c r="D121" s="30" t="s">
        <v>145</v>
      </c>
      <c r="E121" s="34" t="s">
        <v>8</v>
      </c>
      <c r="F121" s="32">
        <v>0.05</v>
      </c>
    </row>
    <row r="122" spans="1:6" x14ac:dyDescent="0.3">
      <c r="A122" s="28">
        <v>45249</v>
      </c>
      <c r="B122" s="29" t="s">
        <v>315</v>
      </c>
      <c r="C122" s="20"/>
      <c r="D122" s="30" t="s">
        <v>145</v>
      </c>
      <c r="E122" s="34" t="s">
        <v>8</v>
      </c>
      <c r="F122" s="32">
        <v>122.8</v>
      </c>
    </row>
    <row r="123" spans="1:6" x14ac:dyDescent="0.3">
      <c r="A123" s="28">
        <v>45249</v>
      </c>
      <c r="B123" s="29" t="s">
        <v>149</v>
      </c>
      <c r="C123" s="20"/>
      <c r="D123" s="30" t="s">
        <v>145</v>
      </c>
      <c r="E123" s="34" t="s">
        <v>8</v>
      </c>
      <c r="F123" s="32">
        <v>17.07</v>
      </c>
    </row>
    <row r="124" spans="1:6" x14ac:dyDescent="0.3">
      <c r="A124" s="28">
        <v>45249</v>
      </c>
      <c r="B124" s="29" t="s">
        <v>1271</v>
      </c>
      <c r="C124" s="20"/>
      <c r="D124" s="30" t="s">
        <v>151</v>
      </c>
      <c r="E124" s="34" t="s">
        <v>8</v>
      </c>
      <c r="F124" s="32">
        <v>4.9800000000000004</v>
      </c>
    </row>
    <row r="125" spans="1:6" x14ac:dyDescent="0.3">
      <c r="A125" s="28">
        <v>45249</v>
      </c>
      <c r="B125" s="29" t="s">
        <v>1272</v>
      </c>
      <c r="C125" s="20"/>
      <c r="D125" s="30" t="s">
        <v>151</v>
      </c>
      <c r="E125" s="34" t="s">
        <v>8</v>
      </c>
      <c r="F125" s="32">
        <v>44.25</v>
      </c>
    </row>
    <row r="126" spans="1:6" x14ac:dyDescent="0.3">
      <c r="A126" s="28">
        <v>45249</v>
      </c>
      <c r="B126" s="29" t="s">
        <v>1273</v>
      </c>
      <c r="C126" s="20"/>
      <c r="D126" s="30" t="s">
        <v>151</v>
      </c>
      <c r="E126" s="34" t="s">
        <v>8</v>
      </c>
      <c r="F126" s="32">
        <v>129.61000000000001</v>
      </c>
    </row>
    <row r="127" spans="1:6" x14ac:dyDescent="0.3">
      <c r="A127" s="28">
        <v>45249</v>
      </c>
      <c r="B127" s="29" t="s">
        <v>1274</v>
      </c>
      <c r="C127" s="20"/>
      <c r="D127" s="30" t="s">
        <v>151</v>
      </c>
      <c r="E127" s="34" t="s">
        <v>8</v>
      </c>
      <c r="F127" s="32">
        <v>12.08</v>
      </c>
    </row>
    <row r="128" spans="1:6" x14ac:dyDescent="0.3">
      <c r="A128" s="28">
        <v>45249</v>
      </c>
      <c r="B128" s="29" t="s">
        <v>1275</v>
      </c>
      <c r="C128" s="20"/>
      <c r="D128" s="30" t="s">
        <v>151</v>
      </c>
      <c r="E128" s="34" t="s">
        <v>8</v>
      </c>
      <c r="F128" s="32">
        <v>56.18</v>
      </c>
    </row>
    <row r="129" spans="1:6" x14ac:dyDescent="0.3">
      <c r="A129" s="28">
        <v>45249</v>
      </c>
      <c r="B129" s="29" t="s">
        <v>1276</v>
      </c>
      <c r="C129" s="20"/>
      <c r="D129" s="30" t="s">
        <v>317</v>
      </c>
      <c r="E129" s="34" t="s">
        <v>8</v>
      </c>
      <c r="F129" s="32">
        <v>29.87</v>
      </c>
    </row>
    <row r="130" spans="1:6" x14ac:dyDescent="0.3">
      <c r="A130" s="28">
        <v>45249</v>
      </c>
      <c r="B130" s="29" t="s">
        <v>1277</v>
      </c>
      <c r="C130" s="20"/>
      <c r="D130" s="30" t="s">
        <v>317</v>
      </c>
      <c r="E130" s="34" t="s">
        <v>8</v>
      </c>
      <c r="F130" s="32">
        <v>25.01</v>
      </c>
    </row>
    <row r="131" spans="1:6" x14ac:dyDescent="0.3">
      <c r="A131" s="28">
        <v>45249</v>
      </c>
      <c r="B131" s="29" t="s">
        <v>1278</v>
      </c>
      <c r="C131" s="20"/>
      <c r="D131" s="30" t="s">
        <v>1279</v>
      </c>
      <c r="E131" s="34" t="s">
        <v>8</v>
      </c>
      <c r="F131" s="32">
        <v>82.67</v>
      </c>
    </row>
    <row r="132" spans="1:6" x14ac:dyDescent="0.3">
      <c r="A132" s="28">
        <v>45249</v>
      </c>
      <c r="B132" s="29" t="s">
        <v>1280</v>
      </c>
      <c r="C132" s="20"/>
      <c r="D132" s="30" t="s">
        <v>36</v>
      </c>
      <c r="E132" s="34" t="s">
        <v>8</v>
      </c>
      <c r="F132" s="32">
        <v>0.83</v>
      </c>
    </row>
    <row r="133" spans="1:6" x14ac:dyDescent="0.3">
      <c r="A133" s="28">
        <v>45249</v>
      </c>
      <c r="B133" s="29" t="s">
        <v>1281</v>
      </c>
      <c r="C133" s="20"/>
      <c r="D133" s="30" t="s">
        <v>36</v>
      </c>
      <c r="E133" s="34" t="s">
        <v>8</v>
      </c>
      <c r="F133" s="32">
        <v>8.65</v>
      </c>
    </row>
    <row r="134" spans="1:6" x14ac:dyDescent="0.3">
      <c r="A134" s="28">
        <v>45249</v>
      </c>
      <c r="B134" s="29" t="s">
        <v>1282</v>
      </c>
      <c r="C134" s="20"/>
      <c r="D134" s="30" t="s">
        <v>36</v>
      </c>
      <c r="E134" s="34" t="s">
        <v>8</v>
      </c>
      <c r="F134" s="32">
        <v>20</v>
      </c>
    </row>
    <row r="135" spans="1:6" x14ac:dyDescent="0.3">
      <c r="A135" s="28">
        <v>45249</v>
      </c>
      <c r="B135" s="29" t="s">
        <v>1283</v>
      </c>
      <c r="C135" s="20"/>
      <c r="D135" s="30" t="s">
        <v>36</v>
      </c>
      <c r="E135" s="34" t="s">
        <v>8</v>
      </c>
      <c r="F135" s="32">
        <v>6.12</v>
      </c>
    </row>
    <row r="136" spans="1:6" x14ac:dyDescent="0.3">
      <c r="A136" s="28">
        <v>45249</v>
      </c>
      <c r="B136" s="29" t="s">
        <v>1284</v>
      </c>
      <c r="C136" s="20"/>
      <c r="D136" s="30" t="s">
        <v>36</v>
      </c>
      <c r="E136" s="34" t="s">
        <v>8</v>
      </c>
      <c r="F136" s="32">
        <v>15</v>
      </c>
    </row>
    <row r="137" spans="1:6" x14ac:dyDescent="0.3">
      <c r="A137" s="28">
        <v>45249</v>
      </c>
      <c r="B137" s="29" t="s">
        <v>1285</v>
      </c>
      <c r="C137" s="20"/>
      <c r="D137" s="30" t="s">
        <v>36</v>
      </c>
      <c r="E137" s="34" t="s">
        <v>8</v>
      </c>
      <c r="F137" s="32">
        <v>10.47</v>
      </c>
    </row>
    <row r="138" spans="1:6" x14ac:dyDescent="0.3">
      <c r="A138" s="28">
        <v>45249</v>
      </c>
      <c r="B138" s="29" t="s">
        <v>1286</v>
      </c>
      <c r="C138" s="20"/>
      <c r="D138" s="30" t="s">
        <v>174</v>
      </c>
      <c r="E138" s="31">
        <f>F138*20/120</f>
        <v>8.7366666666666681</v>
      </c>
      <c r="F138" s="32">
        <v>52.42</v>
      </c>
    </row>
    <row r="139" spans="1:6" x14ac:dyDescent="0.3">
      <c r="A139" s="28">
        <v>45249</v>
      </c>
      <c r="B139" s="29" t="s">
        <v>1287</v>
      </c>
      <c r="C139" s="20"/>
      <c r="D139" s="30" t="s">
        <v>174</v>
      </c>
      <c r="E139" s="31">
        <f>F139*20/120</f>
        <v>34.916666666666664</v>
      </c>
      <c r="F139" s="32">
        <v>209.5</v>
      </c>
    </row>
    <row r="140" spans="1:6" x14ac:dyDescent="0.3">
      <c r="A140" s="28">
        <v>45249</v>
      </c>
      <c r="B140" s="29" t="s">
        <v>1287</v>
      </c>
      <c r="C140" s="20"/>
      <c r="D140" s="30" t="s">
        <v>174</v>
      </c>
      <c r="E140" s="31">
        <f>F140*20/120</f>
        <v>2.665</v>
      </c>
      <c r="F140" s="32">
        <v>15.99</v>
      </c>
    </row>
    <row r="141" spans="1:6" x14ac:dyDescent="0.3">
      <c r="A141" s="28">
        <v>45249</v>
      </c>
      <c r="B141" s="29" t="s">
        <v>1288</v>
      </c>
      <c r="C141" s="20"/>
      <c r="D141" s="30" t="s">
        <v>1289</v>
      </c>
      <c r="E141" s="34" t="s">
        <v>8</v>
      </c>
      <c r="F141" s="32">
        <v>2010.79</v>
      </c>
    </row>
    <row r="142" spans="1:6" x14ac:dyDescent="0.3">
      <c r="A142" s="28">
        <v>45249</v>
      </c>
      <c r="B142" s="29" t="s">
        <v>1290</v>
      </c>
      <c r="C142" s="20"/>
      <c r="D142" s="30" t="s">
        <v>36</v>
      </c>
      <c r="E142" s="34" t="s">
        <v>8</v>
      </c>
      <c r="F142" s="32">
        <v>23.74</v>
      </c>
    </row>
    <row r="143" spans="1:6" x14ac:dyDescent="0.3">
      <c r="A143" s="28">
        <v>45249</v>
      </c>
      <c r="B143" s="29" t="s">
        <v>1291</v>
      </c>
      <c r="C143" s="20"/>
      <c r="D143" s="30" t="s">
        <v>30</v>
      </c>
      <c r="E143" s="34" t="s">
        <v>8</v>
      </c>
      <c r="F143" s="32">
        <v>5.99</v>
      </c>
    </row>
    <row r="144" spans="1:6" x14ac:dyDescent="0.3">
      <c r="A144" s="28">
        <v>45249</v>
      </c>
      <c r="B144" s="29" t="s">
        <v>1292</v>
      </c>
      <c r="C144" s="20"/>
      <c r="D144" s="30" t="s">
        <v>32</v>
      </c>
      <c r="E144" s="34" t="s">
        <v>8</v>
      </c>
      <c r="F144" s="32">
        <v>164.58</v>
      </c>
    </row>
    <row r="145" spans="1:6" x14ac:dyDescent="0.3">
      <c r="A145" s="28">
        <v>45249</v>
      </c>
      <c r="B145" s="29" t="s">
        <v>1293</v>
      </c>
      <c r="C145" s="20"/>
      <c r="D145" s="30" t="s">
        <v>32</v>
      </c>
      <c r="E145" s="34" t="s">
        <v>8</v>
      </c>
      <c r="F145" s="32">
        <v>25</v>
      </c>
    </row>
    <row r="146" spans="1:6" x14ac:dyDescent="0.3">
      <c r="A146" s="28">
        <v>45249</v>
      </c>
      <c r="B146" s="29" t="s">
        <v>1294</v>
      </c>
      <c r="C146" s="20"/>
      <c r="D146" s="30" t="s">
        <v>36</v>
      </c>
      <c r="E146" s="34" t="s">
        <v>8</v>
      </c>
      <c r="F146" s="32">
        <v>3.75</v>
      </c>
    </row>
    <row r="147" spans="1:6" x14ac:dyDescent="0.3">
      <c r="A147" s="28">
        <v>45249</v>
      </c>
      <c r="B147" s="29" t="s">
        <v>1295</v>
      </c>
      <c r="C147" s="20"/>
      <c r="D147" s="30" t="s">
        <v>36</v>
      </c>
      <c r="E147" s="34" t="s">
        <v>8</v>
      </c>
      <c r="F147" s="32">
        <v>8.6</v>
      </c>
    </row>
    <row r="148" spans="1:6" x14ac:dyDescent="0.3">
      <c r="A148" s="28">
        <v>45249</v>
      </c>
      <c r="B148" s="29" t="s">
        <v>1140</v>
      </c>
      <c r="C148" s="20"/>
      <c r="D148" s="30" t="s">
        <v>36</v>
      </c>
      <c r="E148" s="34" t="s">
        <v>8</v>
      </c>
      <c r="F148" s="32">
        <v>13.08</v>
      </c>
    </row>
    <row r="149" spans="1:6" x14ac:dyDescent="0.3">
      <c r="A149" s="28">
        <v>45249</v>
      </c>
      <c r="B149" s="29" t="s">
        <v>1296</v>
      </c>
      <c r="C149" s="20"/>
      <c r="D149" s="30" t="s">
        <v>36</v>
      </c>
      <c r="E149" s="34" t="s">
        <v>8</v>
      </c>
      <c r="F149" s="32">
        <v>16.95</v>
      </c>
    </row>
    <row r="150" spans="1:6" x14ac:dyDescent="0.3">
      <c r="A150" s="28">
        <v>45249</v>
      </c>
      <c r="B150" s="29" t="s">
        <v>1297</v>
      </c>
      <c r="C150" s="20"/>
      <c r="D150" s="30" t="s">
        <v>36</v>
      </c>
      <c r="E150" s="34" t="s">
        <v>8</v>
      </c>
      <c r="F150" s="32">
        <v>17.989999999999998</v>
      </c>
    </row>
    <row r="151" spans="1:6" x14ac:dyDescent="0.3">
      <c r="A151" s="28">
        <v>45249</v>
      </c>
      <c r="B151" s="29" t="s">
        <v>1298</v>
      </c>
      <c r="C151" s="20"/>
      <c r="D151" s="30" t="s">
        <v>197</v>
      </c>
      <c r="E151" s="34" t="s">
        <v>8</v>
      </c>
      <c r="F151" s="32">
        <v>-36.46</v>
      </c>
    </row>
    <row r="152" spans="1:6" x14ac:dyDescent="0.3">
      <c r="A152" s="28">
        <v>45249</v>
      </c>
      <c r="B152" s="29" t="s">
        <v>1299</v>
      </c>
      <c r="C152" s="20"/>
      <c r="D152" s="30" t="s">
        <v>82</v>
      </c>
      <c r="E152" s="34" t="s">
        <v>8</v>
      </c>
      <c r="F152" s="32">
        <v>68.239999999999995</v>
      </c>
    </row>
    <row r="153" spans="1:6" x14ac:dyDescent="0.3">
      <c r="A153" s="28">
        <v>45249</v>
      </c>
      <c r="B153" s="29" t="s">
        <v>1300</v>
      </c>
      <c r="C153" s="20"/>
      <c r="D153" s="30" t="s">
        <v>197</v>
      </c>
      <c r="E153" s="34" t="s">
        <v>8</v>
      </c>
      <c r="F153" s="32">
        <v>6</v>
      </c>
    </row>
    <row r="154" spans="1:6" x14ac:dyDescent="0.3">
      <c r="A154" s="28">
        <v>45249</v>
      </c>
      <c r="B154" s="29" t="s">
        <v>1301</v>
      </c>
      <c r="C154" s="20"/>
      <c r="D154" s="30" t="s">
        <v>197</v>
      </c>
      <c r="E154" s="34" t="s">
        <v>8</v>
      </c>
      <c r="F154" s="32">
        <v>4.99</v>
      </c>
    </row>
    <row r="155" spans="1:6" x14ac:dyDescent="0.3">
      <c r="A155" s="28">
        <v>45249</v>
      </c>
      <c r="B155" s="29" t="s">
        <v>1302</v>
      </c>
      <c r="C155" s="20"/>
      <c r="D155" s="30" t="s">
        <v>197</v>
      </c>
      <c r="E155" s="31">
        <f>F155*20/120</f>
        <v>15.833333333333334</v>
      </c>
      <c r="F155" s="32">
        <v>95</v>
      </c>
    </row>
    <row r="156" spans="1:6" x14ac:dyDescent="0.3">
      <c r="A156" s="28">
        <v>45249</v>
      </c>
      <c r="B156" s="29" t="s">
        <v>703</v>
      </c>
      <c r="C156" s="20"/>
      <c r="D156" s="30" t="s">
        <v>197</v>
      </c>
      <c r="E156" s="31">
        <f>F156*20/120</f>
        <v>62.5</v>
      </c>
      <c r="F156" s="32">
        <v>375</v>
      </c>
    </row>
    <row r="157" spans="1:6" x14ac:dyDescent="0.3">
      <c r="A157" s="28">
        <v>45249</v>
      </c>
      <c r="B157" s="29" t="s">
        <v>1303</v>
      </c>
      <c r="C157" s="20"/>
      <c r="D157" s="30" t="s">
        <v>141</v>
      </c>
      <c r="E157" s="34" t="s">
        <v>8</v>
      </c>
      <c r="F157" s="32">
        <v>18.899999999999999</v>
      </c>
    </row>
    <row r="158" spans="1:6" x14ac:dyDescent="0.3">
      <c r="A158" s="28">
        <v>45249</v>
      </c>
      <c r="B158" s="29" t="s">
        <v>1304</v>
      </c>
      <c r="C158" s="20"/>
      <c r="D158" s="30" t="s">
        <v>82</v>
      </c>
      <c r="E158" s="34" t="s">
        <v>8</v>
      </c>
      <c r="F158" s="32">
        <v>93.56</v>
      </c>
    </row>
    <row r="159" spans="1:6" x14ac:dyDescent="0.3">
      <c r="A159" s="28">
        <v>45249</v>
      </c>
      <c r="B159" s="29" t="s">
        <v>1305</v>
      </c>
      <c r="C159" s="20"/>
      <c r="D159" s="30" t="s">
        <v>82</v>
      </c>
      <c r="E159" s="34" t="s">
        <v>8</v>
      </c>
      <c r="F159" s="32">
        <v>123.12</v>
      </c>
    </row>
    <row r="160" spans="1:6" x14ac:dyDescent="0.3">
      <c r="A160" s="28">
        <v>45249</v>
      </c>
      <c r="B160" s="29" t="s">
        <v>1306</v>
      </c>
      <c r="C160" s="20"/>
      <c r="D160" s="30" t="s">
        <v>36</v>
      </c>
      <c r="E160" s="34" t="s">
        <v>8</v>
      </c>
      <c r="F160" s="32">
        <v>15.32</v>
      </c>
    </row>
    <row r="161" spans="1:6" x14ac:dyDescent="0.3">
      <c r="A161" s="28">
        <v>45249</v>
      </c>
      <c r="B161" s="29" t="s">
        <v>1307</v>
      </c>
      <c r="C161" s="20"/>
      <c r="D161" s="30" t="s">
        <v>141</v>
      </c>
      <c r="E161" s="34" t="s">
        <v>8</v>
      </c>
      <c r="F161" s="32">
        <v>90</v>
      </c>
    </row>
    <row r="162" spans="1:6" x14ac:dyDescent="0.3">
      <c r="A162" s="28">
        <v>45249</v>
      </c>
      <c r="B162" s="29" t="s">
        <v>1308</v>
      </c>
      <c r="C162" s="20"/>
      <c r="D162" s="30" t="s">
        <v>36</v>
      </c>
      <c r="E162" s="34" t="s">
        <v>8</v>
      </c>
      <c r="F162" s="32">
        <v>34.35</v>
      </c>
    </row>
    <row r="163" spans="1:6" x14ac:dyDescent="0.3">
      <c r="A163" s="28">
        <v>45249</v>
      </c>
      <c r="B163" s="29" t="s">
        <v>1309</v>
      </c>
      <c r="C163" s="20"/>
      <c r="D163" s="30" t="s">
        <v>30</v>
      </c>
      <c r="E163" s="34" t="s">
        <v>8</v>
      </c>
      <c r="F163" s="32">
        <v>83.33</v>
      </c>
    </row>
    <row r="164" spans="1:6" x14ac:dyDescent="0.3">
      <c r="A164" s="28">
        <v>45249</v>
      </c>
      <c r="B164" s="29" t="s">
        <v>214</v>
      </c>
      <c r="C164" s="20"/>
      <c r="D164" s="30" t="s">
        <v>30</v>
      </c>
      <c r="E164" s="31">
        <f>F164*20/120</f>
        <v>1.9916666666666667</v>
      </c>
      <c r="F164" s="32">
        <v>11.95</v>
      </c>
    </row>
    <row r="165" spans="1:6" x14ac:dyDescent="0.3">
      <c r="A165" s="28">
        <v>45249</v>
      </c>
      <c r="B165" s="29" t="s">
        <v>214</v>
      </c>
      <c r="C165" s="20"/>
      <c r="D165" s="30" t="s">
        <v>30</v>
      </c>
      <c r="E165" s="31">
        <f>F165*20/120</f>
        <v>0.48166666666666669</v>
      </c>
      <c r="F165" s="32">
        <v>2.89</v>
      </c>
    </row>
    <row r="166" spans="1:6" x14ac:dyDescent="0.3">
      <c r="A166" s="28">
        <v>45249</v>
      </c>
      <c r="B166" s="29" t="s">
        <v>215</v>
      </c>
      <c r="C166" s="20"/>
      <c r="D166" s="30" t="s">
        <v>30</v>
      </c>
      <c r="E166" s="31">
        <f>F166*20/120</f>
        <v>4.0816666666666661</v>
      </c>
      <c r="F166" s="32">
        <v>24.49</v>
      </c>
    </row>
    <row r="167" spans="1:6" x14ac:dyDescent="0.3">
      <c r="A167" s="28">
        <v>45249</v>
      </c>
      <c r="B167" s="29" t="s">
        <v>215</v>
      </c>
      <c r="C167" s="20"/>
      <c r="D167" s="30" t="s">
        <v>30</v>
      </c>
      <c r="E167" s="31">
        <f>F167*20/120</f>
        <v>5.6650000000000009</v>
      </c>
      <c r="F167" s="32">
        <v>33.99</v>
      </c>
    </row>
    <row r="168" spans="1:6" x14ac:dyDescent="0.3">
      <c r="A168" s="28">
        <v>45249</v>
      </c>
      <c r="B168" s="29" t="s">
        <v>996</v>
      </c>
      <c r="C168" s="20"/>
      <c r="D168" s="30" t="s">
        <v>36</v>
      </c>
      <c r="E168" s="34" t="s">
        <v>8</v>
      </c>
      <c r="F168" s="32">
        <v>9.9499999999999993</v>
      </c>
    </row>
    <row r="169" spans="1:6" x14ac:dyDescent="0.3">
      <c r="A169" s="28">
        <v>45249</v>
      </c>
      <c r="B169" s="29" t="s">
        <v>996</v>
      </c>
      <c r="C169" s="20"/>
      <c r="D169" s="30" t="s">
        <v>36</v>
      </c>
      <c r="E169" s="34" t="s">
        <v>8</v>
      </c>
      <c r="F169" s="32">
        <v>5.8</v>
      </c>
    </row>
    <row r="170" spans="1:6" x14ac:dyDescent="0.3">
      <c r="A170" s="28">
        <v>45249</v>
      </c>
      <c r="B170" s="29" t="s">
        <v>1310</v>
      </c>
      <c r="C170" s="20"/>
      <c r="D170" s="30" t="s">
        <v>82</v>
      </c>
      <c r="E170" s="34" t="s">
        <v>8</v>
      </c>
      <c r="F170" s="32">
        <v>67.78</v>
      </c>
    </row>
    <row r="171" spans="1:6" x14ac:dyDescent="0.3">
      <c r="A171" s="28">
        <v>45249</v>
      </c>
      <c r="B171" s="29" t="s">
        <v>1311</v>
      </c>
      <c r="C171" s="20"/>
      <c r="D171" s="30" t="s">
        <v>104</v>
      </c>
      <c r="E171" s="34" t="s">
        <v>8</v>
      </c>
      <c r="F171" s="32">
        <v>80</v>
      </c>
    </row>
    <row r="172" spans="1:6" x14ac:dyDescent="0.3">
      <c r="A172" s="28">
        <v>45249</v>
      </c>
      <c r="B172" s="29" t="s">
        <v>1312</v>
      </c>
      <c r="C172" s="20"/>
      <c r="D172" s="30" t="s">
        <v>38</v>
      </c>
      <c r="E172" s="34" t="s">
        <v>8</v>
      </c>
      <c r="F172" s="32">
        <v>295</v>
      </c>
    </row>
    <row r="173" spans="1:6" x14ac:dyDescent="0.3">
      <c r="A173" s="28">
        <v>45249</v>
      </c>
      <c r="B173" s="29" t="s">
        <v>1313</v>
      </c>
      <c r="C173" s="20"/>
      <c r="D173" s="30" t="s">
        <v>36</v>
      </c>
      <c r="E173" s="34" t="s">
        <v>8</v>
      </c>
      <c r="F173" s="32">
        <v>11.26</v>
      </c>
    </row>
    <row r="174" spans="1:6" s="18" customFormat="1" x14ac:dyDescent="0.3">
      <c r="A174" s="14">
        <v>45249</v>
      </c>
      <c r="B174" s="1" t="s">
        <v>1314</v>
      </c>
      <c r="C174" s="15"/>
      <c r="D174" s="6" t="s">
        <v>8</v>
      </c>
      <c r="E174" s="16" t="s">
        <v>8</v>
      </c>
      <c r="F174" s="17">
        <v>2341.19</v>
      </c>
    </row>
    <row r="175" spans="1:6" s="18" customFormat="1" x14ac:dyDescent="0.3">
      <c r="A175" s="14">
        <v>45249</v>
      </c>
      <c r="B175" s="1" t="s">
        <v>1315</v>
      </c>
      <c r="C175" s="15"/>
      <c r="D175" s="6" t="s">
        <v>8</v>
      </c>
      <c r="E175" s="16" t="s">
        <v>8</v>
      </c>
      <c r="F175" s="17">
        <v>19312.98</v>
      </c>
    </row>
  </sheetData>
  <mergeCells count="174">
    <mergeCell ref="B170:C170"/>
    <mergeCell ref="B171:C171"/>
    <mergeCell ref="B172:C172"/>
    <mergeCell ref="B173:C173"/>
    <mergeCell ref="B174:C174"/>
    <mergeCell ref="B175:C175"/>
    <mergeCell ref="B164:C164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1:B1"/>
    <mergeCell ref="B3:C3"/>
    <mergeCell ref="B4:C4"/>
    <mergeCell ref="B5:C5"/>
    <mergeCell ref="B6:C6"/>
    <mergeCell ref="B7:C7"/>
  </mergeCells>
  <pageMargins left="0.78740157480314998" right="0.78740157480314998" top="0.78740157480314998" bottom="0.78740157480314998" header="0.78740157480314998" footer="0.78740157480314998"/>
  <pageSetup paperSize="9" scale="76" fitToHeight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1F032-81B9-4D08-BCCF-C33EAD47341E}">
  <sheetPr>
    <pageSetUpPr fitToPage="1"/>
  </sheetPr>
  <dimension ref="A1:F237"/>
  <sheetViews>
    <sheetView showGridLines="0" topLeftCell="A121" workbookViewId="0">
      <selection activeCell="E138" sqref="E138"/>
    </sheetView>
  </sheetViews>
  <sheetFormatPr defaultRowHeight="14.4" x14ac:dyDescent="0.3"/>
  <cols>
    <col min="1" max="1" width="19.5546875" style="21" customWidth="1"/>
    <col min="2" max="2" width="31.21875" style="21" customWidth="1"/>
    <col min="3" max="3" width="38.44140625" style="21" customWidth="1"/>
    <col min="4" max="4" width="40.88671875" style="21" customWidth="1"/>
    <col min="5" max="5" width="21.6640625" style="38" customWidth="1"/>
    <col min="6" max="6" width="15.88671875" style="21" customWidth="1"/>
    <col min="7" max="16384" width="8.88671875" style="21"/>
  </cols>
  <sheetData>
    <row r="1" spans="1:6" ht="64.05" customHeight="1" x14ac:dyDescent="0.3">
      <c r="A1" s="19" t="s">
        <v>1316</v>
      </c>
      <c r="B1" s="20"/>
    </row>
    <row r="2" spans="1:6" ht="4.95" customHeight="1" x14ac:dyDescent="0.3"/>
    <row r="3" spans="1:6" x14ac:dyDescent="0.3">
      <c r="A3" s="24" t="s">
        <v>1</v>
      </c>
      <c r="B3" s="19" t="s">
        <v>2</v>
      </c>
      <c r="C3" s="20"/>
      <c r="D3" s="25" t="s">
        <v>3</v>
      </c>
      <c r="E3" s="24" t="s">
        <v>4</v>
      </c>
      <c r="F3" s="24" t="s">
        <v>5</v>
      </c>
    </row>
    <row r="4" spans="1:6" x14ac:dyDescent="0.3">
      <c r="A4" s="28">
        <v>45279</v>
      </c>
      <c r="B4" s="9" t="s">
        <v>1317</v>
      </c>
      <c r="C4" s="20"/>
      <c r="D4" s="30" t="s">
        <v>7</v>
      </c>
      <c r="E4" s="39" t="s">
        <v>8</v>
      </c>
      <c r="F4" s="32">
        <v>99.88</v>
      </c>
    </row>
    <row r="5" spans="1:6" x14ac:dyDescent="0.3">
      <c r="A5" s="28">
        <v>45279</v>
      </c>
      <c r="B5" s="9" t="s">
        <v>1318</v>
      </c>
      <c r="C5" s="20"/>
      <c r="D5" s="30" t="s">
        <v>7</v>
      </c>
      <c r="E5" s="39" t="s">
        <v>8</v>
      </c>
      <c r="F5" s="32">
        <v>108</v>
      </c>
    </row>
    <row r="6" spans="1:6" x14ac:dyDescent="0.3">
      <c r="A6" s="28">
        <v>45279</v>
      </c>
      <c r="B6" s="9" t="s">
        <v>1319</v>
      </c>
      <c r="C6" s="20"/>
      <c r="D6" s="30" t="s">
        <v>7</v>
      </c>
      <c r="E6" s="39" t="s">
        <v>8</v>
      </c>
      <c r="F6" s="32">
        <v>19.989999999999998</v>
      </c>
    </row>
    <row r="7" spans="1:6" x14ac:dyDescent="0.3">
      <c r="A7" s="28">
        <v>45279</v>
      </c>
      <c r="B7" s="9" t="s">
        <v>1320</v>
      </c>
      <c r="C7" s="20"/>
      <c r="D7" s="30" t="s">
        <v>332</v>
      </c>
      <c r="E7" s="39" t="s">
        <v>8</v>
      </c>
      <c r="F7" s="32">
        <v>229.14</v>
      </c>
    </row>
    <row r="8" spans="1:6" x14ac:dyDescent="0.3">
      <c r="A8" s="28">
        <v>45279</v>
      </c>
      <c r="B8" s="9" t="s">
        <v>1321</v>
      </c>
      <c r="C8" s="20"/>
      <c r="D8" s="30" t="s">
        <v>10</v>
      </c>
      <c r="E8" s="39" t="s">
        <v>8</v>
      </c>
      <c r="F8" s="32">
        <v>45</v>
      </c>
    </row>
    <row r="9" spans="1:6" x14ac:dyDescent="0.3">
      <c r="A9" s="28">
        <v>45279</v>
      </c>
      <c r="B9" s="9" t="s">
        <v>1321</v>
      </c>
      <c r="C9" s="20"/>
      <c r="D9" s="30" t="s">
        <v>10</v>
      </c>
      <c r="E9" s="39" t="s">
        <v>8</v>
      </c>
      <c r="F9" s="32">
        <v>40.799999999999997</v>
      </c>
    </row>
    <row r="10" spans="1:6" x14ac:dyDescent="0.3">
      <c r="A10" s="28">
        <v>45279</v>
      </c>
      <c r="B10" s="9" t="s">
        <v>1322</v>
      </c>
      <c r="C10" s="20"/>
      <c r="D10" s="30" t="s">
        <v>10</v>
      </c>
      <c r="E10" s="39" t="s">
        <v>8</v>
      </c>
      <c r="F10" s="32">
        <v>182.5</v>
      </c>
    </row>
    <row r="11" spans="1:6" x14ac:dyDescent="0.3">
      <c r="A11" s="28">
        <v>45279</v>
      </c>
      <c r="B11" s="9" t="s">
        <v>1323</v>
      </c>
      <c r="C11" s="20"/>
      <c r="D11" s="30" t="s">
        <v>7</v>
      </c>
      <c r="E11" s="39" t="s">
        <v>8</v>
      </c>
      <c r="F11" s="32">
        <v>109.7</v>
      </c>
    </row>
    <row r="12" spans="1:6" x14ac:dyDescent="0.3">
      <c r="A12" s="28">
        <v>45279</v>
      </c>
      <c r="B12" s="9" t="s">
        <v>1324</v>
      </c>
      <c r="C12" s="20"/>
      <c r="D12" s="30" t="s">
        <v>7</v>
      </c>
      <c r="E12" s="39" t="s">
        <v>8</v>
      </c>
      <c r="F12" s="32">
        <v>82.4</v>
      </c>
    </row>
    <row r="13" spans="1:6" x14ac:dyDescent="0.3">
      <c r="A13" s="28">
        <v>45279</v>
      </c>
      <c r="B13" s="9" t="s">
        <v>1325</v>
      </c>
      <c r="C13" s="20"/>
      <c r="D13" s="30" t="s">
        <v>7</v>
      </c>
      <c r="E13" s="39" t="s">
        <v>8</v>
      </c>
      <c r="F13" s="32">
        <v>247.84</v>
      </c>
    </row>
    <row r="14" spans="1:6" x14ac:dyDescent="0.3">
      <c r="A14" s="28">
        <v>45279</v>
      </c>
      <c r="B14" s="9" t="s">
        <v>1326</v>
      </c>
      <c r="C14" s="20"/>
      <c r="D14" s="30" t="s">
        <v>7</v>
      </c>
      <c r="E14" s="39" t="s">
        <v>8</v>
      </c>
      <c r="F14" s="32">
        <v>22</v>
      </c>
    </row>
    <row r="15" spans="1:6" x14ac:dyDescent="0.3">
      <c r="A15" s="28">
        <v>45279</v>
      </c>
      <c r="B15" s="9" t="s">
        <v>1327</v>
      </c>
      <c r="C15" s="20"/>
      <c r="D15" s="30" t="s">
        <v>10</v>
      </c>
      <c r="E15" s="39" t="s">
        <v>8</v>
      </c>
      <c r="F15" s="32">
        <v>54</v>
      </c>
    </row>
    <row r="16" spans="1:6" x14ac:dyDescent="0.3">
      <c r="A16" s="28">
        <v>45279</v>
      </c>
      <c r="B16" s="9" t="s">
        <v>1328</v>
      </c>
      <c r="C16" s="20"/>
      <c r="D16" s="30" t="s">
        <v>16</v>
      </c>
      <c r="E16" s="39" t="s">
        <v>8</v>
      </c>
      <c r="F16" s="32">
        <v>70.790000000000006</v>
      </c>
    </row>
    <row r="17" spans="1:6" x14ac:dyDescent="0.3">
      <c r="A17" s="28">
        <v>45279</v>
      </c>
      <c r="B17" s="9" t="s">
        <v>1328</v>
      </c>
      <c r="C17" s="20"/>
      <c r="D17" s="30" t="s">
        <v>16</v>
      </c>
      <c r="E17" s="39" t="s">
        <v>8</v>
      </c>
      <c r="F17" s="32">
        <v>70.790000000000006</v>
      </c>
    </row>
    <row r="18" spans="1:6" x14ac:dyDescent="0.3">
      <c r="A18" s="28">
        <v>45279</v>
      </c>
      <c r="B18" s="9" t="s">
        <v>1329</v>
      </c>
      <c r="C18" s="20"/>
      <c r="D18" s="30" t="s">
        <v>16</v>
      </c>
      <c r="E18" s="39" t="s">
        <v>8</v>
      </c>
      <c r="F18" s="32">
        <v>20.82</v>
      </c>
    </row>
    <row r="19" spans="1:6" x14ac:dyDescent="0.3">
      <c r="A19" s="28">
        <v>45279</v>
      </c>
      <c r="B19" s="9" t="s">
        <v>1330</v>
      </c>
      <c r="C19" s="20"/>
      <c r="D19" s="30" t="s">
        <v>16</v>
      </c>
      <c r="E19" s="39" t="s">
        <v>8</v>
      </c>
      <c r="F19" s="32">
        <v>78.760000000000005</v>
      </c>
    </row>
    <row r="20" spans="1:6" x14ac:dyDescent="0.3">
      <c r="A20" s="28">
        <v>45279</v>
      </c>
      <c r="B20" s="9" t="s">
        <v>1331</v>
      </c>
      <c r="C20" s="20"/>
      <c r="D20" s="30" t="s">
        <v>16</v>
      </c>
      <c r="E20" s="39" t="s">
        <v>8</v>
      </c>
      <c r="F20" s="32">
        <v>18.739999999999998</v>
      </c>
    </row>
    <row r="21" spans="1:6" x14ac:dyDescent="0.3">
      <c r="A21" s="28">
        <v>45279</v>
      </c>
      <c r="B21" s="9" t="s">
        <v>1332</v>
      </c>
      <c r="C21" s="20"/>
      <c r="D21" s="30" t="s">
        <v>16</v>
      </c>
      <c r="E21" s="39" t="s">
        <v>8</v>
      </c>
      <c r="F21" s="32">
        <v>20.82</v>
      </c>
    </row>
    <row r="22" spans="1:6" x14ac:dyDescent="0.3">
      <c r="A22" s="28">
        <v>45279</v>
      </c>
      <c r="B22" s="9" t="s">
        <v>1333</v>
      </c>
      <c r="C22" s="20"/>
      <c r="D22" s="30" t="s">
        <v>16</v>
      </c>
      <c r="E22" s="39" t="s">
        <v>8</v>
      </c>
      <c r="F22" s="32">
        <v>93.29</v>
      </c>
    </row>
    <row r="23" spans="1:6" x14ac:dyDescent="0.3">
      <c r="A23" s="28">
        <v>45279</v>
      </c>
      <c r="B23" s="9" t="s">
        <v>1334</v>
      </c>
      <c r="C23" s="20"/>
      <c r="D23" s="30" t="s">
        <v>16</v>
      </c>
      <c r="E23" s="39" t="s">
        <v>8</v>
      </c>
      <c r="F23" s="32">
        <v>2.15</v>
      </c>
    </row>
    <row r="24" spans="1:6" x14ac:dyDescent="0.3">
      <c r="A24" s="28">
        <v>45279</v>
      </c>
      <c r="B24" s="29" t="s">
        <v>1335</v>
      </c>
      <c r="C24" s="20"/>
      <c r="D24" s="30" t="s">
        <v>30</v>
      </c>
      <c r="E24" s="39" t="s">
        <v>8</v>
      </c>
      <c r="F24" s="32">
        <v>20.5</v>
      </c>
    </row>
    <row r="25" spans="1:6" x14ac:dyDescent="0.3">
      <c r="A25" s="28">
        <v>45279</v>
      </c>
      <c r="B25" s="9" t="s">
        <v>1336</v>
      </c>
      <c r="C25" s="20"/>
      <c r="D25" s="30" t="s">
        <v>32</v>
      </c>
      <c r="E25" s="39" t="s">
        <v>8</v>
      </c>
      <c r="F25" s="32">
        <v>5.95</v>
      </c>
    </row>
    <row r="26" spans="1:6" x14ac:dyDescent="0.3">
      <c r="A26" s="28">
        <v>45279</v>
      </c>
      <c r="B26" s="9" t="s">
        <v>1337</v>
      </c>
      <c r="C26" s="20"/>
      <c r="D26" s="30" t="s">
        <v>40</v>
      </c>
      <c r="E26" s="39" t="s">
        <v>8</v>
      </c>
      <c r="F26" s="32">
        <v>2.4700000000000002</v>
      </c>
    </row>
    <row r="27" spans="1:6" x14ac:dyDescent="0.3">
      <c r="A27" s="28">
        <v>45279</v>
      </c>
      <c r="B27" s="9" t="s">
        <v>1338</v>
      </c>
      <c r="C27" s="20"/>
      <c r="D27" s="30" t="s">
        <v>40</v>
      </c>
      <c r="E27" s="39" t="s">
        <v>8</v>
      </c>
      <c r="F27" s="32">
        <v>4.7300000000000004</v>
      </c>
    </row>
    <row r="28" spans="1:6" x14ac:dyDescent="0.3">
      <c r="A28" s="28">
        <v>45279</v>
      </c>
      <c r="B28" s="9" t="s">
        <v>1339</v>
      </c>
      <c r="C28" s="20"/>
      <c r="D28" s="30" t="s">
        <v>36</v>
      </c>
      <c r="E28" s="39" t="s">
        <v>8</v>
      </c>
      <c r="F28" s="32">
        <v>17.829999999999998</v>
      </c>
    </row>
    <row r="29" spans="1:6" x14ac:dyDescent="0.3">
      <c r="A29" s="28">
        <v>45279</v>
      </c>
      <c r="B29" s="9" t="s">
        <v>1340</v>
      </c>
      <c r="C29" s="20"/>
      <c r="D29" s="30" t="s">
        <v>46</v>
      </c>
      <c r="E29" s="39" t="s">
        <v>8</v>
      </c>
      <c r="F29" s="32">
        <v>480.2</v>
      </c>
    </row>
    <row r="30" spans="1:6" x14ac:dyDescent="0.3">
      <c r="A30" s="28">
        <v>45279</v>
      </c>
      <c r="B30" s="9" t="s">
        <v>1341</v>
      </c>
      <c r="C30" s="20"/>
      <c r="D30" s="10" t="s">
        <v>36</v>
      </c>
      <c r="E30" s="39" t="s">
        <v>8</v>
      </c>
      <c r="F30" s="32">
        <v>269.98</v>
      </c>
    </row>
    <row r="31" spans="1:6" x14ac:dyDescent="0.3">
      <c r="A31" s="28">
        <v>45279</v>
      </c>
      <c r="B31" s="9" t="s">
        <v>1342</v>
      </c>
      <c r="C31" s="20"/>
      <c r="D31" s="30" t="s">
        <v>7</v>
      </c>
      <c r="E31" s="39" t="s">
        <v>8</v>
      </c>
      <c r="F31" s="32">
        <v>56</v>
      </c>
    </row>
    <row r="32" spans="1:6" x14ac:dyDescent="0.3">
      <c r="A32" s="28">
        <v>45279</v>
      </c>
      <c r="B32" s="9" t="s">
        <v>1343</v>
      </c>
      <c r="C32" s="20"/>
      <c r="D32" s="30" t="s">
        <v>7</v>
      </c>
      <c r="E32" s="39" t="s">
        <v>8</v>
      </c>
      <c r="F32" s="32">
        <v>6.66</v>
      </c>
    </row>
    <row r="33" spans="1:6" x14ac:dyDescent="0.3">
      <c r="A33" s="28">
        <v>45279</v>
      </c>
      <c r="B33" s="9" t="s">
        <v>1344</v>
      </c>
      <c r="C33" s="20"/>
      <c r="D33" s="30" t="s">
        <v>7</v>
      </c>
      <c r="E33" s="39" t="s">
        <v>8</v>
      </c>
      <c r="F33" s="32">
        <v>497.5</v>
      </c>
    </row>
    <row r="34" spans="1:6" x14ac:dyDescent="0.3">
      <c r="A34" s="28">
        <v>45279</v>
      </c>
      <c r="B34" s="9" t="s">
        <v>1345</v>
      </c>
      <c r="C34" s="20"/>
      <c r="D34" s="30" t="s">
        <v>16</v>
      </c>
      <c r="E34" s="39" t="s">
        <v>8</v>
      </c>
      <c r="F34" s="32">
        <v>5.12</v>
      </c>
    </row>
    <row r="35" spans="1:6" x14ac:dyDescent="0.3">
      <c r="A35" s="28">
        <v>45279</v>
      </c>
      <c r="B35" s="9" t="s">
        <v>1346</v>
      </c>
      <c r="C35" s="20"/>
      <c r="D35" s="30" t="s">
        <v>16</v>
      </c>
      <c r="E35" s="39" t="s">
        <v>8</v>
      </c>
      <c r="F35" s="32">
        <v>53.33</v>
      </c>
    </row>
    <row r="36" spans="1:6" x14ac:dyDescent="0.3">
      <c r="A36" s="28">
        <v>45279</v>
      </c>
      <c r="B36" s="9" t="s">
        <v>1347</v>
      </c>
      <c r="C36" s="20"/>
      <c r="D36" s="30" t="s">
        <v>16</v>
      </c>
      <c r="E36" s="39" t="s">
        <v>8</v>
      </c>
      <c r="F36" s="32">
        <v>5.41</v>
      </c>
    </row>
    <row r="37" spans="1:6" x14ac:dyDescent="0.3">
      <c r="A37" s="28">
        <v>45279</v>
      </c>
      <c r="B37" s="9" t="s">
        <v>1348</v>
      </c>
      <c r="C37" s="20"/>
      <c r="D37" s="30" t="s">
        <v>18</v>
      </c>
      <c r="E37" s="39" t="s">
        <v>8</v>
      </c>
      <c r="F37" s="32">
        <v>75</v>
      </c>
    </row>
    <row r="38" spans="1:6" x14ac:dyDescent="0.3">
      <c r="A38" s="28">
        <v>45279</v>
      </c>
      <c r="B38" s="9" t="s">
        <v>1348</v>
      </c>
      <c r="C38" s="20"/>
      <c r="D38" s="30" t="s">
        <v>18</v>
      </c>
      <c r="E38" s="39" t="s">
        <v>8</v>
      </c>
      <c r="F38" s="32">
        <v>53.95</v>
      </c>
    </row>
    <row r="39" spans="1:6" x14ac:dyDescent="0.3">
      <c r="A39" s="28">
        <v>45279</v>
      </c>
      <c r="B39" s="9" t="s">
        <v>1349</v>
      </c>
      <c r="C39" s="20"/>
      <c r="D39" s="30" t="s">
        <v>16</v>
      </c>
      <c r="E39" s="39" t="s">
        <v>8</v>
      </c>
      <c r="F39" s="32">
        <v>13.83</v>
      </c>
    </row>
    <row r="40" spans="1:6" x14ac:dyDescent="0.3">
      <c r="A40" s="28">
        <v>45279</v>
      </c>
      <c r="B40" s="9" t="s">
        <v>1350</v>
      </c>
      <c r="C40" s="20"/>
      <c r="D40" s="30" t="s">
        <v>16</v>
      </c>
      <c r="E40" s="39" t="s">
        <v>8</v>
      </c>
      <c r="F40" s="32">
        <v>607</v>
      </c>
    </row>
    <row r="41" spans="1:6" x14ac:dyDescent="0.3">
      <c r="A41" s="28">
        <v>45279</v>
      </c>
      <c r="B41" s="9" t="s">
        <v>1351</v>
      </c>
      <c r="C41" s="20"/>
      <c r="D41" s="30" t="s">
        <v>18</v>
      </c>
      <c r="E41" s="39" t="s">
        <v>8</v>
      </c>
      <c r="F41" s="32">
        <v>137.33000000000001</v>
      </c>
    </row>
    <row r="42" spans="1:6" ht="14.4" customHeight="1" x14ac:dyDescent="0.3">
      <c r="A42" s="28">
        <v>45279</v>
      </c>
      <c r="B42" s="9" t="s">
        <v>1351</v>
      </c>
      <c r="C42" s="20"/>
      <c r="D42" s="30" t="s">
        <v>18</v>
      </c>
      <c r="E42" s="39" t="s">
        <v>8</v>
      </c>
      <c r="F42" s="32">
        <v>181.08</v>
      </c>
    </row>
    <row r="43" spans="1:6" ht="14.4" customHeight="1" x14ac:dyDescent="0.3">
      <c r="A43" s="28">
        <v>45279</v>
      </c>
      <c r="B43" s="9" t="s">
        <v>1351</v>
      </c>
      <c r="C43" s="20"/>
      <c r="D43" s="30" t="s">
        <v>18</v>
      </c>
      <c r="E43" s="39" t="s">
        <v>8</v>
      </c>
      <c r="F43" s="32">
        <v>162.47999999999999</v>
      </c>
    </row>
    <row r="44" spans="1:6" ht="14.4" customHeight="1" x14ac:dyDescent="0.3">
      <c r="A44" s="28">
        <v>45279</v>
      </c>
      <c r="B44" s="9" t="s">
        <v>1351</v>
      </c>
      <c r="C44" s="20"/>
      <c r="D44" s="30" t="s">
        <v>18</v>
      </c>
      <c r="E44" s="39" t="s">
        <v>8</v>
      </c>
      <c r="F44" s="32">
        <v>142.68</v>
      </c>
    </row>
    <row r="45" spans="1:6" ht="14.4" customHeight="1" x14ac:dyDescent="0.3">
      <c r="A45" s="28">
        <v>45279</v>
      </c>
      <c r="B45" s="9" t="s">
        <v>1351</v>
      </c>
      <c r="C45" s="20"/>
      <c r="D45" s="30" t="s">
        <v>18</v>
      </c>
      <c r="E45" s="39" t="s">
        <v>8</v>
      </c>
      <c r="F45" s="32">
        <v>132.47999999999999</v>
      </c>
    </row>
    <row r="46" spans="1:6" x14ac:dyDescent="0.3">
      <c r="A46" s="28">
        <v>45279</v>
      </c>
      <c r="B46" s="9" t="s">
        <v>1352</v>
      </c>
      <c r="C46" s="20"/>
      <c r="D46" s="30" t="s">
        <v>18</v>
      </c>
      <c r="E46" s="39" t="s">
        <v>8</v>
      </c>
      <c r="F46" s="32">
        <v>23.98</v>
      </c>
    </row>
    <row r="47" spans="1:6" x14ac:dyDescent="0.3">
      <c r="A47" s="28">
        <v>45279</v>
      </c>
      <c r="B47" s="9" t="s">
        <v>1353</v>
      </c>
      <c r="C47" s="20"/>
      <c r="D47" s="30" t="s">
        <v>18</v>
      </c>
      <c r="E47" s="39" t="s">
        <v>8</v>
      </c>
      <c r="F47" s="32">
        <v>-23.98</v>
      </c>
    </row>
    <row r="48" spans="1:6" ht="14.4" customHeight="1" x14ac:dyDescent="0.3">
      <c r="A48" s="28">
        <v>45279</v>
      </c>
      <c r="B48" s="9" t="s">
        <v>1353</v>
      </c>
      <c r="C48" s="20"/>
      <c r="D48" s="30" t="s">
        <v>18</v>
      </c>
      <c r="E48" s="39" t="s">
        <v>8</v>
      </c>
      <c r="F48" s="32">
        <v>-132.47999999999999</v>
      </c>
    </row>
    <row r="49" spans="1:6" ht="14.4" customHeight="1" x14ac:dyDescent="0.3">
      <c r="A49" s="28">
        <v>45279</v>
      </c>
      <c r="B49" s="9" t="s">
        <v>1353</v>
      </c>
      <c r="C49" s="20"/>
      <c r="D49" s="30" t="s">
        <v>18</v>
      </c>
      <c r="E49" s="39" t="s">
        <v>8</v>
      </c>
      <c r="F49" s="32">
        <v>-137.33000000000001</v>
      </c>
    </row>
    <row r="50" spans="1:6" ht="14.4" customHeight="1" x14ac:dyDescent="0.3">
      <c r="A50" s="28">
        <v>45279</v>
      </c>
      <c r="B50" s="9" t="s">
        <v>1353</v>
      </c>
      <c r="C50" s="20"/>
      <c r="D50" s="30" t="s">
        <v>18</v>
      </c>
      <c r="E50" s="39" t="s">
        <v>8</v>
      </c>
      <c r="F50" s="32">
        <v>-53.95</v>
      </c>
    </row>
    <row r="51" spans="1:6" ht="14.4" customHeight="1" x14ac:dyDescent="0.3">
      <c r="A51" s="28">
        <v>45279</v>
      </c>
      <c r="B51" s="9" t="s">
        <v>1353</v>
      </c>
      <c r="C51" s="20"/>
      <c r="D51" s="30" t="s">
        <v>18</v>
      </c>
      <c r="E51" s="39" t="s">
        <v>8</v>
      </c>
      <c r="F51" s="32">
        <v>-162.47999999999999</v>
      </c>
    </row>
    <row r="52" spans="1:6" ht="14.4" customHeight="1" x14ac:dyDescent="0.3">
      <c r="A52" s="28">
        <v>45279</v>
      </c>
      <c r="B52" s="9" t="s">
        <v>1353</v>
      </c>
      <c r="C52" s="20"/>
      <c r="D52" s="30" t="s">
        <v>18</v>
      </c>
      <c r="E52" s="39" t="s">
        <v>8</v>
      </c>
      <c r="F52" s="32">
        <v>-75</v>
      </c>
    </row>
    <row r="53" spans="1:6" ht="14.4" customHeight="1" x14ac:dyDescent="0.3">
      <c r="A53" s="28">
        <v>45279</v>
      </c>
      <c r="B53" s="9" t="s">
        <v>1353</v>
      </c>
      <c r="C53" s="20"/>
      <c r="D53" s="30" t="s">
        <v>18</v>
      </c>
      <c r="E53" s="39" t="s">
        <v>8</v>
      </c>
      <c r="F53" s="32">
        <v>-181.08</v>
      </c>
    </row>
    <row r="54" spans="1:6" ht="14.4" customHeight="1" x14ac:dyDescent="0.3">
      <c r="A54" s="28">
        <v>45279</v>
      </c>
      <c r="B54" s="9" t="s">
        <v>1353</v>
      </c>
      <c r="C54" s="20"/>
      <c r="D54" s="30" t="s">
        <v>18</v>
      </c>
      <c r="E54" s="39" t="s">
        <v>8</v>
      </c>
      <c r="F54" s="32">
        <v>-142.68</v>
      </c>
    </row>
    <row r="55" spans="1:6" x14ac:dyDescent="0.3">
      <c r="A55" s="28">
        <v>45279</v>
      </c>
      <c r="B55" s="9" t="s">
        <v>1354</v>
      </c>
      <c r="C55" s="20"/>
      <c r="D55" s="30" t="s">
        <v>18</v>
      </c>
      <c r="E55" s="39" t="s">
        <v>8</v>
      </c>
      <c r="F55" s="32">
        <v>82.97</v>
      </c>
    </row>
    <row r="56" spans="1:6" x14ac:dyDescent="0.3">
      <c r="A56" s="28">
        <v>45279</v>
      </c>
      <c r="B56" s="9" t="s">
        <v>1355</v>
      </c>
      <c r="C56" s="20"/>
      <c r="D56" s="30" t="s">
        <v>36</v>
      </c>
      <c r="E56" s="39" t="s">
        <v>8</v>
      </c>
      <c r="F56" s="32">
        <v>24.41</v>
      </c>
    </row>
    <row r="57" spans="1:6" x14ac:dyDescent="0.3">
      <c r="A57" s="28">
        <v>45279</v>
      </c>
      <c r="B57" s="9" t="s">
        <v>1356</v>
      </c>
      <c r="C57" s="20"/>
      <c r="D57" s="30" t="s">
        <v>74</v>
      </c>
      <c r="E57" s="39" t="s">
        <v>8</v>
      </c>
      <c r="F57" s="32">
        <v>189</v>
      </c>
    </row>
    <row r="58" spans="1:6" x14ac:dyDescent="0.3">
      <c r="A58" s="28">
        <v>45279</v>
      </c>
      <c r="B58" s="9" t="s">
        <v>1357</v>
      </c>
      <c r="C58" s="20"/>
      <c r="D58" s="30" t="s">
        <v>36</v>
      </c>
      <c r="E58" s="39" t="s">
        <v>8</v>
      </c>
      <c r="F58" s="32">
        <v>7.42</v>
      </c>
    </row>
    <row r="59" spans="1:6" x14ac:dyDescent="0.3">
      <c r="A59" s="28">
        <v>45279</v>
      </c>
      <c r="B59" s="29" t="s">
        <v>1358</v>
      </c>
      <c r="C59" s="20"/>
      <c r="D59" s="10" t="s">
        <v>132</v>
      </c>
      <c r="E59" s="32">
        <f>F59*20/120</f>
        <v>14.080000000000002</v>
      </c>
      <c r="F59" s="32">
        <v>84.48</v>
      </c>
    </row>
    <row r="60" spans="1:6" x14ac:dyDescent="0.3">
      <c r="A60" s="28">
        <v>45279</v>
      </c>
      <c r="B60" s="29" t="s">
        <v>1359</v>
      </c>
      <c r="C60" s="20"/>
      <c r="D60" s="10" t="s">
        <v>132</v>
      </c>
      <c r="E60" s="32">
        <f t="shared" ref="E60:E61" si="0">F60*20/120</f>
        <v>2.86</v>
      </c>
      <c r="F60" s="32">
        <v>17.16</v>
      </c>
    </row>
    <row r="61" spans="1:6" x14ac:dyDescent="0.3">
      <c r="A61" s="28">
        <v>45279</v>
      </c>
      <c r="B61" s="29" t="s">
        <v>1360</v>
      </c>
      <c r="C61" s="20"/>
      <c r="D61" s="10" t="s">
        <v>74</v>
      </c>
      <c r="E61" s="32">
        <f t="shared" si="0"/>
        <v>244.8</v>
      </c>
      <c r="F61" s="32">
        <v>1468.8</v>
      </c>
    </row>
    <row r="62" spans="1:6" x14ac:dyDescent="0.3">
      <c r="A62" s="28">
        <v>45279</v>
      </c>
      <c r="B62" s="9" t="s">
        <v>1361</v>
      </c>
      <c r="C62" s="20"/>
      <c r="D62" s="30" t="s">
        <v>112</v>
      </c>
      <c r="E62" s="39" t="s">
        <v>8</v>
      </c>
      <c r="F62" s="32">
        <v>1696</v>
      </c>
    </row>
    <row r="63" spans="1:6" x14ac:dyDescent="0.3">
      <c r="A63" s="28">
        <v>45279</v>
      </c>
      <c r="B63" s="9" t="s">
        <v>1362</v>
      </c>
      <c r="C63" s="20"/>
      <c r="D63" s="30" t="s">
        <v>108</v>
      </c>
      <c r="E63" s="39" t="s">
        <v>8</v>
      </c>
      <c r="F63" s="32">
        <v>83.33</v>
      </c>
    </row>
    <row r="64" spans="1:6" x14ac:dyDescent="0.3">
      <c r="A64" s="28">
        <v>45279</v>
      </c>
      <c r="B64" s="9" t="s">
        <v>790</v>
      </c>
      <c r="C64" s="20"/>
      <c r="D64" s="30" t="s">
        <v>30</v>
      </c>
      <c r="E64" s="39" t="s">
        <v>8</v>
      </c>
      <c r="F64" s="32">
        <v>0.83</v>
      </c>
    </row>
    <row r="65" spans="1:6" x14ac:dyDescent="0.3">
      <c r="A65" s="28">
        <v>45279</v>
      </c>
      <c r="B65" s="9" t="s">
        <v>1363</v>
      </c>
      <c r="C65" s="20"/>
      <c r="D65" s="30" t="s">
        <v>108</v>
      </c>
      <c r="E65" s="39" t="s">
        <v>8</v>
      </c>
      <c r="F65" s="32">
        <v>83.33</v>
      </c>
    </row>
    <row r="66" spans="1:6" x14ac:dyDescent="0.3">
      <c r="A66" s="28">
        <v>45279</v>
      </c>
      <c r="B66" s="9" t="s">
        <v>1364</v>
      </c>
      <c r="C66" s="20"/>
      <c r="D66" s="30" t="s">
        <v>104</v>
      </c>
      <c r="E66" s="39" t="s">
        <v>8</v>
      </c>
      <c r="F66" s="32">
        <v>99.9</v>
      </c>
    </row>
    <row r="67" spans="1:6" x14ac:dyDescent="0.3">
      <c r="A67" s="28">
        <v>45279</v>
      </c>
      <c r="B67" s="9" t="s">
        <v>1365</v>
      </c>
      <c r="C67" s="20"/>
      <c r="D67" s="30" t="s">
        <v>108</v>
      </c>
      <c r="E67" s="39" t="s">
        <v>8</v>
      </c>
      <c r="F67" s="32">
        <v>56</v>
      </c>
    </row>
    <row r="68" spans="1:6" x14ac:dyDescent="0.3">
      <c r="A68" s="28">
        <v>45279</v>
      </c>
      <c r="B68" s="9" t="s">
        <v>1366</v>
      </c>
      <c r="C68" s="20"/>
      <c r="D68" s="30" t="s">
        <v>30</v>
      </c>
      <c r="E68" s="39" t="s">
        <v>8</v>
      </c>
      <c r="F68" s="32">
        <v>-37.33</v>
      </c>
    </row>
    <row r="69" spans="1:6" x14ac:dyDescent="0.3">
      <c r="A69" s="28">
        <v>45279</v>
      </c>
      <c r="B69" s="9" t="s">
        <v>1367</v>
      </c>
      <c r="C69" s="20"/>
      <c r="D69" s="30" t="s">
        <v>30</v>
      </c>
      <c r="E69" s="39" t="s">
        <v>8</v>
      </c>
      <c r="F69" s="32">
        <v>37.33</v>
      </c>
    </row>
    <row r="70" spans="1:6" x14ac:dyDescent="0.3">
      <c r="A70" s="28">
        <v>45279</v>
      </c>
      <c r="B70" s="9" t="s">
        <v>1368</v>
      </c>
      <c r="C70" s="20"/>
      <c r="D70" s="30" t="s">
        <v>112</v>
      </c>
      <c r="E70" s="39" t="s">
        <v>8</v>
      </c>
      <c r="F70" s="32">
        <v>59.24</v>
      </c>
    </row>
    <row r="71" spans="1:6" x14ac:dyDescent="0.3">
      <c r="A71" s="28">
        <v>45279</v>
      </c>
      <c r="B71" s="9" t="s">
        <v>1369</v>
      </c>
      <c r="C71" s="20"/>
      <c r="D71" s="10" t="s">
        <v>197</v>
      </c>
      <c r="E71" s="39" t="s">
        <v>8</v>
      </c>
      <c r="F71" s="32">
        <v>5</v>
      </c>
    </row>
    <row r="72" spans="1:6" ht="14.4" customHeight="1" x14ac:dyDescent="0.3">
      <c r="A72" s="28">
        <v>45279</v>
      </c>
      <c r="B72" s="9" t="s">
        <v>1369</v>
      </c>
      <c r="C72" s="20"/>
      <c r="D72" s="10" t="s">
        <v>197</v>
      </c>
      <c r="E72" s="39" t="s">
        <v>8</v>
      </c>
      <c r="F72" s="32">
        <v>5</v>
      </c>
    </row>
    <row r="73" spans="1:6" ht="14.4" customHeight="1" x14ac:dyDescent="0.3">
      <c r="A73" s="28">
        <v>45279</v>
      </c>
      <c r="B73" s="9" t="s">
        <v>1369</v>
      </c>
      <c r="C73" s="20"/>
      <c r="D73" s="10" t="s">
        <v>197</v>
      </c>
      <c r="E73" s="39" t="s">
        <v>8</v>
      </c>
      <c r="F73" s="32">
        <v>5</v>
      </c>
    </row>
    <row r="74" spans="1:6" ht="14.4" customHeight="1" x14ac:dyDescent="0.3">
      <c r="A74" s="28">
        <v>45279</v>
      </c>
      <c r="B74" s="9" t="s">
        <v>1369</v>
      </c>
      <c r="C74" s="20"/>
      <c r="D74" s="10" t="s">
        <v>197</v>
      </c>
      <c r="E74" s="39" t="s">
        <v>8</v>
      </c>
      <c r="F74" s="32">
        <v>5</v>
      </c>
    </row>
    <row r="75" spans="1:6" x14ac:dyDescent="0.3">
      <c r="A75" s="28">
        <v>45279</v>
      </c>
      <c r="B75" s="9" t="s">
        <v>1370</v>
      </c>
      <c r="C75" s="20"/>
      <c r="D75" s="10" t="s">
        <v>36</v>
      </c>
      <c r="E75" s="39" t="s">
        <v>8</v>
      </c>
      <c r="F75" s="32">
        <v>4</v>
      </c>
    </row>
    <row r="76" spans="1:6" x14ac:dyDescent="0.3">
      <c r="A76" s="28">
        <v>45279</v>
      </c>
      <c r="B76" s="9" t="s">
        <v>1371</v>
      </c>
      <c r="C76" s="20"/>
      <c r="D76" s="10" t="s">
        <v>36</v>
      </c>
      <c r="E76" s="39" t="s">
        <v>8</v>
      </c>
      <c r="F76" s="32">
        <v>3.33</v>
      </c>
    </row>
    <row r="77" spans="1:6" x14ac:dyDescent="0.3">
      <c r="A77" s="28">
        <v>45279</v>
      </c>
      <c r="B77" s="9" t="s">
        <v>1372</v>
      </c>
      <c r="C77" s="20"/>
      <c r="D77" s="30" t="s">
        <v>82</v>
      </c>
      <c r="E77" s="39" t="s">
        <v>8</v>
      </c>
      <c r="F77" s="32">
        <v>58.33</v>
      </c>
    </row>
    <row r="78" spans="1:6" x14ac:dyDescent="0.3">
      <c r="A78" s="28">
        <v>45279</v>
      </c>
      <c r="B78" s="9" t="s">
        <v>1373</v>
      </c>
      <c r="C78" s="20"/>
      <c r="D78" s="10" t="s">
        <v>36</v>
      </c>
      <c r="E78" s="39" t="s">
        <v>8</v>
      </c>
      <c r="F78" s="32">
        <v>7.08</v>
      </c>
    </row>
    <row r="79" spans="1:6" x14ac:dyDescent="0.3">
      <c r="A79" s="28">
        <v>45279</v>
      </c>
      <c r="B79" s="9" t="s">
        <v>1374</v>
      </c>
      <c r="C79" s="20"/>
      <c r="D79" s="10" t="s">
        <v>36</v>
      </c>
      <c r="E79" s="39" t="s">
        <v>8</v>
      </c>
      <c r="F79" s="32">
        <v>53.49</v>
      </c>
    </row>
    <row r="80" spans="1:6" x14ac:dyDescent="0.3">
      <c r="A80" s="28">
        <v>45279</v>
      </c>
      <c r="B80" s="9" t="s">
        <v>1375</v>
      </c>
      <c r="C80" s="20"/>
      <c r="D80" s="10" t="s">
        <v>36</v>
      </c>
      <c r="E80" s="39" t="s">
        <v>8</v>
      </c>
      <c r="F80" s="32">
        <v>9.67</v>
      </c>
    </row>
    <row r="81" spans="1:6" ht="14.4" customHeight="1" x14ac:dyDescent="0.3">
      <c r="A81" s="28">
        <v>45279</v>
      </c>
      <c r="B81" s="9" t="s">
        <v>1375</v>
      </c>
      <c r="C81" s="20"/>
      <c r="D81" s="10" t="s">
        <v>36</v>
      </c>
      <c r="E81" s="39" t="s">
        <v>8</v>
      </c>
      <c r="F81" s="32">
        <v>10.69</v>
      </c>
    </row>
    <row r="82" spans="1:6" x14ac:dyDescent="0.3">
      <c r="A82" s="28">
        <v>45279</v>
      </c>
      <c r="B82" s="9" t="s">
        <v>1376</v>
      </c>
      <c r="C82" s="20"/>
      <c r="D82" s="30" t="s">
        <v>36</v>
      </c>
      <c r="E82" s="39" t="s">
        <v>8</v>
      </c>
      <c r="F82" s="32">
        <v>2.21</v>
      </c>
    </row>
    <row r="83" spans="1:6" x14ac:dyDescent="0.3">
      <c r="A83" s="28">
        <v>45279</v>
      </c>
      <c r="B83" s="9" t="s">
        <v>1377</v>
      </c>
      <c r="C83" s="20"/>
      <c r="D83" s="30" t="s">
        <v>30</v>
      </c>
      <c r="E83" s="39" t="s">
        <v>8</v>
      </c>
      <c r="F83" s="32">
        <v>5.58</v>
      </c>
    </row>
    <row r="84" spans="1:6" x14ac:dyDescent="0.3">
      <c r="A84" s="28">
        <v>45279</v>
      </c>
      <c r="B84" s="29" t="s">
        <v>1378</v>
      </c>
      <c r="C84" s="20"/>
      <c r="D84" s="30" t="s">
        <v>82</v>
      </c>
      <c r="E84" s="39" t="s">
        <v>8</v>
      </c>
      <c r="F84" s="32">
        <v>70.47</v>
      </c>
    </row>
    <row r="85" spans="1:6" x14ac:dyDescent="0.3">
      <c r="A85" s="28">
        <v>45279</v>
      </c>
      <c r="B85" s="9" t="s">
        <v>1379</v>
      </c>
      <c r="C85" s="20"/>
      <c r="D85" s="30" t="s">
        <v>30</v>
      </c>
      <c r="E85" s="39" t="s">
        <v>8</v>
      </c>
      <c r="F85" s="32">
        <v>9.83</v>
      </c>
    </row>
    <row r="86" spans="1:6" x14ac:dyDescent="0.3">
      <c r="A86" s="28">
        <v>45279</v>
      </c>
      <c r="B86" s="9" t="s">
        <v>1380</v>
      </c>
      <c r="C86" s="20"/>
      <c r="D86" s="30" t="s">
        <v>30</v>
      </c>
      <c r="E86" s="39" t="s">
        <v>8</v>
      </c>
      <c r="F86" s="32">
        <v>7.42</v>
      </c>
    </row>
    <row r="87" spans="1:6" x14ac:dyDescent="0.3">
      <c r="A87" s="28">
        <v>45279</v>
      </c>
      <c r="B87" s="29" t="s">
        <v>1064</v>
      </c>
      <c r="C87" s="20"/>
      <c r="D87" s="30" t="s">
        <v>82</v>
      </c>
      <c r="E87" s="39" t="s">
        <v>8</v>
      </c>
      <c r="F87" s="32">
        <v>24</v>
      </c>
    </row>
    <row r="88" spans="1:6" x14ac:dyDescent="0.3">
      <c r="A88" s="28">
        <v>45279</v>
      </c>
      <c r="B88" s="9" t="s">
        <v>1381</v>
      </c>
      <c r="C88" s="20"/>
      <c r="D88" s="30" t="s">
        <v>36</v>
      </c>
      <c r="E88" s="39" t="s">
        <v>8</v>
      </c>
      <c r="F88" s="32">
        <v>6.33</v>
      </c>
    </row>
    <row r="89" spans="1:6" x14ac:dyDescent="0.3">
      <c r="A89" s="28">
        <v>45279</v>
      </c>
      <c r="B89" s="9" t="s">
        <v>940</v>
      </c>
      <c r="C89" s="20"/>
      <c r="D89" s="30" t="s">
        <v>90</v>
      </c>
      <c r="E89" s="39" t="s">
        <v>8</v>
      </c>
      <c r="F89" s="32">
        <v>28.73</v>
      </c>
    </row>
    <row r="90" spans="1:6" x14ac:dyDescent="0.3">
      <c r="A90" s="28">
        <v>45279</v>
      </c>
      <c r="B90" s="9" t="s">
        <v>1382</v>
      </c>
      <c r="C90" s="20"/>
      <c r="D90" s="30" t="s">
        <v>90</v>
      </c>
      <c r="E90" s="39" t="s">
        <v>8</v>
      </c>
      <c r="F90" s="32">
        <v>84.74</v>
      </c>
    </row>
    <row r="91" spans="1:6" x14ac:dyDescent="0.3">
      <c r="A91" s="28">
        <v>45279</v>
      </c>
      <c r="B91" s="9" t="s">
        <v>1383</v>
      </c>
      <c r="C91" s="20"/>
      <c r="D91" s="30" t="s">
        <v>90</v>
      </c>
      <c r="E91" s="39" t="s">
        <v>8</v>
      </c>
      <c r="F91" s="32">
        <v>187.98</v>
      </c>
    </row>
    <row r="92" spans="1:6" x14ac:dyDescent="0.3">
      <c r="A92" s="28">
        <v>45279</v>
      </c>
      <c r="B92" s="9" t="s">
        <v>797</v>
      </c>
      <c r="C92" s="20"/>
      <c r="D92" s="30" t="s">
        <v>438</v>
      </c>
      <c r="E92" s="39" t="s">
        <v>8</v>
      </c>
      <c r="F92" s="32">
        <v>43.33</v>
      </c>
    </row>
    <row r="93" spans="1:6" x14ac:dyDescent="0.3">
      <c r="A93" s="28">
        <v>45279</v>
      </c>
      <c r="B93" s="9" t="s">
        <v>1384</v>
      </c>
      <c r="C93" s="20"/>
      <c r="D93" s="30" t="s">
        <v>38</v>
      </c>
      <c r="E93" s="39" t="s">
        <v>8</v>
      </c>
      <c r="F93" s="32">
        <v>26.25</v>
      </c>
    </row>
    <row r="94" spans="1:6" x14ac:dyDescent="0.3">
      <c r="A94" s="28">
        <v>45279</v>
      </c>
      <c r="B94" s="9" t="s">
        <v>1385</v>
      </c>
      <c r="C94" s="20"/>
      <c r="D94" s="30" t="s">
        <v>108</v>
      </c>
      <c r="E94" s="39" t="s">
        <v>8</v>
      </c>
      <c r="F94" s="32">
        <v>11.84</v>
      </c>
    </row>
    <row r="95" spans="1:6" x14ac:dyDescent="0.3">
      <c r="A95" s="28">
        <v>45279</v>
      </c>
      <c r="B95" s="9" t="s">
        <v>942</v>
      </c>
      <c r="C95" s="20"/>
      <c r="D95" s="30" t="s">
        <v>104</v>
      </c>
      <c r="E95" s="39" t="s">
        <v>8</v>
      </c>
      <c r="F95" s="32">
        <v>2.4900000000000002</v>
      </c>
    </row>
    <row r="96" spans="1:6" x14ac:dyDescent="0.3">
      <c r="A96" s="28">
        <v>45279</v>
      </c>
      <c r="B96" s="9" t="s">
        <v>1386</v>
      </c>
      <c r="C96" s="20"/>
      <c r="D96" s="30" t="s">
        <v>104</v>
      </c>
      <c r="E96" s="39" t="s">
        <v>8</v>
      </c>
      <c r="F96" s="32">
        <v>10.95</v>
      </c>
    </row>
    <row r="97" spans="1:6" x14ac:dyDescent="0.3">
      <c r="A97" s="28">
        <v>45279</v>
      </c>
      <c r="B97" s="9" t="s">
        <v>1387</v>
      </c>
      <c r="C97" s="20"/>
      <c r="D97" s="30" t="s">
        <v>38</v>
      </c>
      <c r="E97" s="39" t="s">
        <v>8</v>
      </c>
      <c r="F97" s="32">
        <v>7.08</v>
      </c>
    </row>
    <row r="98" spans="1:6" x14ac:dyDescent="0.3">
      <c r="A98" s="28">
        <v>45279</v>
      </c>
      <c r="B98" s="9" t="s">
        <v>1388</v>
      </c>
      <c r="C98" s="20"/>
      <c r="D98" s="30" t="s">
        <v>104</v>
      </c>
      <c r="E98" s="39" t="s">
        <v>8</v>
      </c>
      <c r="F98" s="32">
        <v>1.66</v>
      </c>
    </row>
    <row r="99" spans="1:6" x14ac:dyDescent="0.3">
      <c r="A99" s="28">
        <v>45279</v>
      </c>
      <c r="B99" s="9" t="s">
        <v>1389</v>
      </c>
      <c r="C99" s="20"/>
      <c r="D99" s="30" t="s">
        <v>104</v>
      </c>
      <c r="E99" s="39" t="s">
        <v>8</v>
      </c>
      <c r="F99" s="32">
        <v>66.66</v>
      </c>
    </row>
    <row r="100" spans="1:6" x14ac:dyDescent="0.3">
      <c r="A100" s="28">
        <v>45279</v>
      </c>
      <c r="B100" s="9" t="s">
        <v>1390</v>
      </c>
      <c r="C100" s="20"/>
      <c r="D100" s="30" t="s">
        <v>108</v>
      </c>
      <c r="E100" s="39" t="s">
        <v>8</v>
      </c>
      <c r="F100" s="32">
        <v>37.5</v>
      </c>
    </row>
    <row r="101" spans="1:6" x14ac:dyDescent="0.3">
      <c r="A101" s="28">
        <v>45279</v>
      </c>
      <c r="B101" s="9" t="s">
        <v>624</v>
      </c>
      <c r="C101" s="20"/>
      <c r="D101" s="30" t="s">
        <v>104</v>
      </c>
      <c r="E101" s="39" t="s">
        <v>8</v>
      </c>
      <c r="F101" s="32">
        <v>35.93</v>
      </c>
    </row>
    <row r="102" spans="1:6" x14ac:dyDescent="0.3">
      <c r="A102" s="28">
        <v>45279</v>
      </c>
      <c r="B102" s="9" t="s">
        <v>625</v>
      </c>
      <c r="C102" s="20"/>
      <c r="D102" s="30" t="s">
        <v>16</v>
      </c>
      <c r="E102" s="39" t="s">
        <v>8</v>
      </c>
      <c r="F102" s="32">
        <v>7.49</v>
      </c>
    </row>
    <row r="103" spans="1:6" x14ac:dyDescent="0.3">
      <c r="A103" s="28">
        <v>45279</v>
      </c>
      <c r="B103" s="9" t="s">
        <v>1391</v>
      </c>
      <c r="C103" s="20"/>
      <c r="D103" s="30" t="s">
        <v>16</v>
      </c>
      <c r="E103" s="39" t="s">
        <v>8</v>
      </c>
      <c r="F103" s="32">
        <v>124.92</v>
      </c>
    </row>
    <row r="104" spans="1:6" x14ac:dyDescent="0.3">
      <c r="A104" s="28">
        <v>45279</v>
      </c>
      <c r="B104" s="9" t="s">
        <v>1392</v>
      </c>
      <c r="C104" s="20"/>
      <c r="D104" s="30" t="s">
        <v>16</v>
      </c>
      <c r="E104" s="39" t="s">
        <v>8</v>
      </c>
      <c r="F104" s="32">
        <v>17.100000000000001</v>
      </c>
    </row>
    <row r="105" spans="1:6" x14ac:dyDescent="0.3">
      <c r="A105" s="28">
        <v>45279</v>
      </c>
      <c r="B105" s="9" t="s">
        <v>1393</v>
      </c>
      <c r="C105" s="20"/>
      <c r="D105" s="30" t="s">
        <v>16</v>
      </c>
      <c r="E105" s="39" t="s">
        <v>8</v>
      </c>
      <c r="F105" s="32">
        <v>20</v>
      </c>
    </row>
    <row r="106" spans="1:6" x14ac:dyDescent="0.3">
      <c r="A106" s="28">
        <v>45279</v>
      </c>
      <c r="B106" s="9" t="s">
        <v>1394</v>
      </c>
      <c r="C106" s="20"/>
      <c r="D106" s="30" t="s">
        <v>16</v>
      </c>
      <c r="E106" s="39" t="s">
        <v>8</v>
      </c>
      <c r="F106" s="32">
        <v>55.75</v>
      </c>
    </row>
    <row r="107" spans="1:6" x14ac:dyDescent="0.3">
      <c r="A107" s="28">
        <v>45279</v>
      </c>
      <c r="B107" s="29" t="s">
        <v>815</v>
      </c>
      <c r="C107" s="20"/>
      <c r="D107" s="30" t="s">
        <v>30</v>
      </c>
      <c r="E107" s="40">
        <f>F107*20/120</f>
        <v>9.9866666666666681</v>
      </c>
      <c r="F107" s="32">
        <v>59.92</v>
      </c>
    </row>
    <row r="108" spans="1:6" x14ac:dyDescent="0.3">
      <c r="A108" s="28">
        <v>45279</v>
      </c>
      <c r="B108" s="29" t="s">
        <v>816</v>
      </c>
      <c r="C108" s="20"/>
      <c r="D108" s="30" t="s">
        <v>30</v>
      </c>
      <c r="E108" s="40">
        <f>F108*20/120</f>
        <v>11.664999999999999</v>
      </c>
      <c r="F108" s="32">
        <v>69.989999999999995</v>
      </c>
    </row>
    <row r="109" spans="1:6" x14ac:dyDescent="0.3">
      <c r="A109" s="28">
        <v>45279</v>
      </c>
      <c r="B109" s="29" t="s">
        <v>816</v>
      </c>
      <c r="C109" s="20"/>
      <c r="D109" s="30" t="s">
        <v>30</v>
      </c>
      <c r="E109" s="40">
        <f>F109*20/120</f>
        <v>21.028333333333332</v>
      </c>
      <c r="F109" s="32">
        <v>126.17</v>
      </c>
    </row>
    <row r="110" spans="1:6" x14ac:dyDescent="0.3">
      <c r="A110" s="28">
        <v>45279</v>
      </c>
      <c r="B110" s="29" t="s">
        <v>816</v>
      </c>
      <c r="C110" s="20"/>
      <c r="D110" s="30" t="s">
        <v>30</v>
      </c>
      <c r="E110" s="40">
        <f>F110*20/120</f>
        <v>8.9983333333333331</v>
      </c>
      <c r="F110" s="32">
        <v>53.99</v>
      </c>
    </row>
    <row r="111" spans="1:6" x14ac:dyDescent="0.3">
      <c r="A111" s="28">
        <v>45279</v>
      </c>
      <c r="B111" s="29" t="s">
        <v>816</v>
      </c>
      <c r="C111" s="20"/>
      <c r="D111" s="30" t="s">
        <v>30</v>
      </c>
      <c r="E111" s="32">
        <f>F111*20/120</f>
        <v>-11.664999999999999</v>
      </c>
      <c r="F111" s="32">
        <v>-69.989999999999995</v>
      </c>
    </row>
    <row r="112" spans="1:6" x14ac:dyDescent="0.3">
      <c r="A112" s="28">
        <v>45279</v>
      </c>
      <c r="B112" s="29" t="s">
        <v>1395</v>
      </c>
      <c r="C112" s="20"/>
      <c r="D112" s="30" t="s">
        <v>30</v>
      </c>
      <c r="E112" s="39" t="s">
        <v>8</v>
      </c>
      <c r="F112" s="32">
        <v>50</v>
      </c>
    </row>
    <row r="113" spans="1:6" x14ac:dyDescent="0.3">
      <c r="A113" s="28">
        <v>45279</v>
      </c>
      <c r="B113" s="29" t="s">
        <v>1396</v>
      </c>
      <c r="C113" s="20"/>
      <c r="D113" s="30" t="s">
        <v>36</v>
      </c>
      <c r="E113" s="39" t="s">
        <v>8</v>
      </c>
      <c r="F113" s="32">
        <v>13</v>
      </c>
    </row>
    <row r="114" spans="1:6" x14ac:dyDescent="0.3">
      <c r="A114" s="28">
        <v>45279</v>
      </c>
      <c r="B114" s="29" t="s">
        <v>1397</v>
      </c>
      <c r="C114" s="20"/>
      <c r="D114" s="30" t="s">
        <v>36</v>
      </c>
      <c r="E114" s="39" t="s">
        <v>8</v>
      </c>
      <c r="F114" s="32">
        <v>15.1</v>
      </c>
    </row>
    <row r="115" spans="1:6" x14ac:dyDescent="0.3">
      <c r="A115" s="28">
        <v>45279</v>
      </c>
      <c r="B115" s="29" t="s">
        <v>1398</v>
      </c>
      <c r="C115" s="20"/>
      <c r="D115" s="30" t="s">
        <v>36</v>
      </c>
      <c r="E115" s="39" t="s">
        <v>8</v>
      </c>
      <c r="F115" s="32">
        <v>5.2</v>
      </c>
    </row>
    <row r="116" spans="1:6" x14ac:dyDescent="0.3">
      <c r="A116" s="28">
        <v>45279</v>
      </c>
      <c r="B116" s="29" t="s">
        <v>1398</v>
      </c>
      <c r="C116" s="20"/>
      <c r="D116" s="30" t="s">
        <v>36</v>
      </c>
      <c r="E116" s="39" t="s">
        <v>8</v>
      </c>
      <c r="F116" s="32">
        <v>7.8</v>
      </c>
    </row>
    <row r="117" spans="1:6" x14ac:dyDescent="0.3">
      <c r="A117" s="28">
        <v>45279</v>
      </c>
      <c r="B117" s="29" t="s">
        <v>1399</v>
      </c>
      <c r="C117" s="20"/>
      <c r="D117" s="30" t="s">
        <v>36</v>
      </c>
      <c r="E117" s="39" t="s">
        <v>8</v>
      </c>
      <c r="F117" s="32">
        <v>16.73</v>
      </c>
    </row>
    <row r="118" spans="1:6" x14ac:dyDescent="0.3">
      <c r="A118" s="28">
        <v>45279</v>
      </c>
      <c r="B118" s="29" t="s">
        <v>1400</v>
      </c>
      <c r="C118" s="20"/>
      <c r="D118" s="30" t="s">
        <v>36</v>
      </c>
      <c r="E118" s="39" t="s">
        <v>8</v>
      </c>
      <c r="F118" s="32">
        <v>23.2</v>
      </c>
    </row>
    <row r="119" spans="1:6" x14ac:dyDescent="0.3">
      <c r="A119" s="28">
        <v>45279</v>
      </c>
      <c r="B119" s="29" t="s">
        <v>1252</v>
      </c>
      <c r="C119" s="20"/>
      <c r="D119" s="30" t="s">
        <v>36</v>
      </c>
      <c r="E119" s="39" t="s">
        <v>8</v>
      </c>
      <c r="F119" s="32">
        <v>38.369999999999997</v>
      </c>
    </row>
    <row r="120" spans="1:6" x14ac:dyDescent="0.3">
      <c r="A120" s="28">
        <v>45279</v>
      </c>
      <c r="B120" s="29" t="s">
        <v>1401</v>
      </c>
      <c r="C120" s="20"/>
      <c r="D120" s="30" t="s">
        <v>36</v>
      </c>
      <c r="E120" s="39" t="s">
        <v>8</v>
      </c>
      <c r="F120" s="32">
        <v>380</v>
      </c>
    </row>
    <row r="121" spans="1:6" x14ac:dyDescent="0.3">
      <c r="A121" s="28">
        <v>45279</v>
      </c>
      <c r="B121" s="9" t="s">
        <v>1402</v>
      </c>
      <c r="C121" s="20"/>
      <c r="D121" s="10" t="s">
        <v>7</v>
      </c>
      <c r="E121" s="39" t="s">
        <v>8</v>
      </c>
      <c r="F121" s="32">
        <v>106.88</v>
      </c>
    </row>
    <row r="122" spans="1:6" x14ac:dyDescent="0.3">
      <c r="A122" s="28">
        <v>45279</v>
      </c>
      <c r="B122" s="9" t="s">
        <v>1403</v>
      </c>
      <c r="C122" s="20"/>
      <c r="D122" s="10" t="s">
        <v>7</v>
      </c>
      <c r="E122" s="39" t="s">
        <v>8</v>
      </c>
      <c r="F122" s="32">
        <v>262.43</v>
      </c>
    </row>
    <row r="123" spans="1:6" x14ac:dyDescent="0.3">
      <c r="A123" s="28">
        <v>45279</v>
      </c>
      <c r="B123" s="9" t="s">
        <v>1404</v>
      </c>
      <c r="C123" s="20"/>
      <c r="D123" s="30" t="s">
        <v>36</v>
      </c>
      <c r="E123" s="39" t="s">
        <v>8</v>
      </c>
      <c r="F123" s="32">
        <v>12.51</v>
      </c>
    </row>
    <row r="124" spans="1:6" x14ac:dyDescent="0.3">
      <c r="A124" s="28">
        <v>45279</v>
      </c>
      <c r="B124" s="9" t="s">
        <v>1405</v>
      </c>
      <c r="C124" s="20"/>
      <c r="D124" s="30" t="s">
        <v>16</v>
      </c>
      <c r="E124" s="39" t="s">
        <v>8</v>
      </c>
      <c r="F124" s="32">
        <v>20.8</v>
      </c>
    </row>
    <row r="125" spans="1:6" x14ac:dyDescent="0.3">
      <c r="A125" s="28">
        <v>45279</v>
      </c>
      <c r="B125" s="9" t="s">
        <v>1406</v>
      </c>
      <c r="C125" s="20"/>
      <c r="D125" s="30" t="s">
        <v>16</v>
      </c>
      <c r="E125" s="39" t="s">
        <v>8</v>
      </c>
      <c r="F125" s="32">
        <v>57.41</v>
      </c>
    </row>
    <row r="126" spans="1:6" x14ac:dyDescent="0.3">
      <c r="A126" s="28">
        <v>45279</v>
      </c>
      <c r="B126" s="9" t="s">
        <v>1407</v>
      </c>
      <c r="C126" s="20"/>
      <c r="D126" s="30" t="s">
        <v>36</v>
      </c>
      <c r="E126" s="39" t="s">
        <v>8</v>
      </c>
      <c r="F126" s="32">
        <v>8.33</v>
      </c>
    </row>
    <row r="127" spans="1:6" x14ac:dyDescent="0.3">
      <c r="A127" s="28">
        <v>45279</v>
      </c>
      <c r="B127" s="9" t="s">
        <v>1408</v>
      </c>
      <c r="C127" s="20"/>
      <c r="D127" s="30" t="s">
        <v>16</v>
      </c>
      <c r="E127" s="39" t="s">
        <v>8</v>
      </c>
      <c r="F127" s="32">
        <v>37.200000000000003</v>
      </c>
    </row>
    <row r="128" spans="1:6" x14ac:dyDescent="0.3">
      <c r="A128" s="28">
        <v>45279</v>
      </c>
      <c r="B128" s="9" t="s">
        <v>1409</v>
      </c>
      <c r="C128" s="20"/>
      <c r="D128" s="10" t="s">
        <v>132</v>
      </c>
      <c r="E128" s="39" t="s">
        <v>8</v>
      </c>
      <c r="F128" s="32">
        <v>13.73</v>
      </c>
    </row>
    <row r="129" spans="1:6" x14ac:dyDescent="0.3">
      <c r="A129" s="28">
        <v>45279</v>
      </c>
      <c r="B129" s="9" t="s">
        <v>1089</v>
      </c>
      <c r="C129" s="20"/>
      <c r="D129" s="10" t="s">
        <v>132</v>
      </c>
      <c r="E129" s="39" t="s">
        <v>8</v>
      </c>
      <c r="F129" s="32">
        <v>24.38</v>
      </c>
    </row>
    <row r="130" spans="1:6" x14ac:dyDescent="0.3">
      <c r="A130" s="28">
        <v>45279</v>
      </c>
      <c r="B130" s="9" t="s">
        <v>1410</v>
      </c>
      <c r="C130" s="20"/>
      <c r="D130" s="10" t="s">
        <v>132</v>
      </c>
      <c r="E130" s="39" t="s">
        <v>8</v>
      </c>
      <c r="F130" s="32">
        <v>43.32</v>
      </c>
    </row>
    <row r="131" spans="1:6" x14ac:dyDescent="0.3">
      <c r="A131" s="28">
        <v>45279</v>
      </c>
      <c r="B131" s="9" t="s">
        <v>1411</v>
      </c>
      <c r="C131" s="20"/>
      <c r="D131" s="30" t="s">
        <v>36</v>
      </c>
      <c r="E131" s="39" t="s">
        <v>8</v>
      </c>
      <c r="F131" s="32">
        <v>15.5</v>
      </c>
    </row>
    <row r="132" spans="1:6" x14ac:dyDescent="0.3">
      <c r="A132" s="28">
        <v>45279</v>
      </c>
      <c r="B132" s="9" t="s">
        <v>1412</v>
      </c>
      <c r="C132" s="20"/>
      <c r="D132" s="30" t="s">
        <v>36</v>
      </c>
      <c r="E132" s="39" t="s">
        <v>8</v>
      </c>
      <c r="F132" s="32">
        <v>59.56</v>
      </c>
    </row>
    <row r="133" spans="1:6" x14ac:dyDescent="0.3">
      <c r="A133" s="28">
        <v>45279</v>
      </c>
      <c r="B133" s="9" t="s">
        <v>1413</v>
      </c>
      <c r="C133" s="20"/>
      <c r="D133" s="30" t="s">
        <v>36</v>
      </c>
      <c r="E133" s="39" t="s">
        <v>8</v>
      </c>
      <c r="F133" s="32">
        <v>36.64</v>
      </c>
    </row>
    <row r="134" spans="1:6" x14ac:dyDescent="0.3">
      <c r="A134" s="28">
        <v>45279</v>
      </c>
      <c r="B134" s="9" t="s">
        <v>1414</v>
      </c>
      <c r="C134" s="20"/>
      <c r="D134" s="30" t="s">
        <v>36</v>
      </c>
      <c r="E134" s="39" t="s">
        <v>8</v>
      </c>
      <c r="F134" s="32">
        <v>2.97</v>
      </c>
    </row>
    <row r="135" spans="1:6" x14ac:dyDescent="0.3">
      <c r="A135" s="28">
        <v>45279</v>
      </c>
      <c r="B135" s="9" t="s">
        <v>1415</v>
      </c>
      <c r="C135" s="20"/>
      <c r="D135" s="30" t="s">
        <v>36</v>
      </c>
      <c r="E135" s="39" t="s">
        <v>8</v>
      </c>
      <c r="F135" s="32">
        <v>12.07</v>
      </c>
    </row>
    <row r="136" spans="1:6" x14ac:dyDescent="0.3">
      <c r="A136" s="28">
        <v>45279</v>
      </c>
      <c r="B136" s="9" t="s">
        <v>1416</v>
      </c>
      <c r="C136" s="20"/>
      <c r="D136" s="30" t="s">
        <v>36</v>
      </c>
      <c r="E136" s="39" t="s">
        <v>8</v>
      </c>
      <c r="F136" s="32">
        <v>2.42</v>
      </c>
    </row>
    <row r="137" spans="1:6" x14ac:dyDescent="0.3">
      <c r="A137" s="28">
        <v>45279</v>
      </c>
      <c r="B137" s="9" t="s">
        <v>1417</v>
      </c>
      <c r="C137" s="20"/>
      <c r="D137" s="30" t="s">
        <v>36</v>
      </c>
      <c r="E137" s="39" t="s">
        <v>8</v>
      </c>
      <c r="F137" s="32">
        <v>37.39</v>
      </c>
    </row>
    <row r="138" spans="1:6" x14ac:dyDescent="0.3">
      <c r="A138" s="28">
        <v>45279</v>
      </c>
      <c r="B138" s="29" t="s">
        <v>483</v>
      </c>
      <c r="C138" s="20"/>
      <c r="D138" s="10" t="s">
        <v>14</v>
      </c>
      <c r="E138" s="39" t="s">
        <v>8</v>
      </c>
      <c r="F138" s="32">
        <v>22.48</v>
      </c>
    </row>
    <row r="139" spans="1:6" x14ac:dyDescent="0.3">
      <c r="A139" s="28">
        <v>45279</v>
      </c>
      <c r="B139" s="29" t="s">
        <v>1418</v>
      </c>
      <c r="C139" s="20"/>
      <c r="D139" s="30" t="s">
        <v>141</v>
      </c>
      <c r="E139" s="39" t="s">
        <v>8</v>
      </c>
      <c r="F139" s="32">
        <v>12.48</v>
      </c>
    </row>
    <row r="140" spans="1:6" x14ac:dyDescent="0.3">
      <c r="A140" s="28">
        <v>45279</v>
      </c>
      <c r="B140" s="9" t="s">
        <v>1419</v>
      </c>
      <c r="C140" s="20"/>
      <c r="D140" s="30" t="s">
        <v>141</v>
      </c>
      <c r="E140" s="39" t="s">
        <v>8</v>
      </c>
      <c r="F140" s="32">
        <v>44.14</v>
      </c>
    </row>
    <row r="141" spans="1:6" x14ac:dyDescent="0.3">
      <c r="A141" s="28">
        <v>45279</v>
      </c>
      <c r="B141" s="9" t="s">
        <v>1420</v>
      </c>
      <c r="C141" s="20"/>
      <c r="D141" s="30" t="s">
        <v>141</v>
      </c>
      <c r="E141" s="39" t="s">
        <v>8</v>
      </c>
      <c r="F141" s="32">
        <v>15.42</v>
      </c>
    </row>
    <row r="142" spans="1:6" x14ac:dyDescent="0.3">
      <c r="A142" s="28">
        <v>45279</v>
      </c>
      <c r="B142" s="9" t="s">
        <v>963</v>
      </c>
      <c r="C142" s="20"/>
      <c r="D142" s="10" t="s">
        <v>36</v>
      </c>
      <c r="E142" s="39" t="s">
        <v>8</v>
      </c>
      <c r="F142" s="32">
        <v>15.41</v>
      </c>
    </row>
    <row r="143" spans="1:6" x14ac:dyDescent="0.3">
      <c r="A143" s="28">
        <v>45279</v>
      </c>
      <c r="B143" s="9" t="s">
        <v>963</v>
      </c>
      <c r="C143" s="20"/>
      <c r="D143" s="10" t="s">
        <v>36</v>
      </c>
      <c r="E143" s="39" t="s">
        <v>8</v>
      </c>
      <c r="F143" s="32">
        <v>10</v>
      </c>
    </row>
    <row r="144" spans="1:6" x14ac:dyDescent="0.3">
      <c r="A144" s="28">
        <v>45279</v>
      </c>
      <c r="B144" s="9" t="s">
        <v>963</v>
      </c>
      <c r="C144" s="20"/>
      <c r="D144" s="10" t="s">
        <v>36</v>
      </c>
      <c r="E144" s="39" t="s">
        <v>8</v>
      </c>
      <c r="F144" s="32">
        <v>23.33</v>
      </c>
    </row>
    <row r="145" spans="1:6" x14ac:dyDescent="0.3">
      <c r="A145" s="28">
        <v>45279</v>
      </c>
      <c r="B145" s="9" t="s">
        <v>963</v>
      </c>
      <c r="C145" s="20"/>
      <c r="D145" s="10" t="s">
        <v>36</v>
      </c>
      <c r="E145" s="39" t="s">
        <v>8</v>
      </c>
      <c r="F145" s="32">
        <v>5</v>
      </c>
    </row>
    <row r="146" spans="1:6" x14ac:dyDescent="0.3">
      <c r="A146" s="28">
        <v>45279</v>
      </c>
      <c r="B146" s="9" t="s">
        <v>963</v>
      </c>
      <c r="C146" s="20"/>
      <c r="D146" s="10" t="s">
        <v>36</v>
      </c>
      <c r="E146" s="39" t="s">
        <v>8</v>
      </c>
      <c r="F146" s="32">
        <v>5</v>
      </c>
    </row>
    <row r="147" spans="1:6" x14ac:dyDescent="0.3">
      <c r="A147" s="28">
        <v>45279</v>
      </c>
      <c r="B147" s="9" t="s">
        <v>963</v>
      </c>
      <c r="C147" s="20"/>
      <c r="D147" s="10" t="s">
        <v>36</v>
      </c>
      <c r="E147" s="39" t="s">
        <v>8</v>
      </c>
      <c r="F147" s="32">
        <v>5</v>
      </c>
    </row>
    <row r="148" spans="1:6" x14ac:dyDescent="0.3">
      <c r="A148" s="28">
        <v>45279</v>
      </c>
      <c r="B148" s="9" t="s">
        <v>1421</v>
      </c>
      <c r="C148" s="20"/>
      <c r="D148" s="10" t="s">
        <v>36</v>
      </c>
      <c r="E148" s="39" t="s">
        <v>8</v>
      </c>
      <c r="F148" s="32">
        <v>5.44</v>
      </c>
    </row>
    <row r="149" spans="1:6" x14ac:dyDescent="0.3">
      <c r="A149" s="28">
        <v>45279</v>
      </c>
      <c r="B149" s="9" t="s">
        <v>1422</v>
      </c>
      <c r="C149" s="20"/>
      <c r="D149" s="30" t="s">
        <v>141</v>
      </c>
      <c r="E149" s="39" t="s">
        <v>8</v>
      </c>
      <c r="F149" s="32">
        <v>8.33</v>
      </c>
    </row>
    <row r="150" spans="1:6" x14ac:dyDescent="0.3">
      <c r="A150" s="28">
        <v>45279</v>
      </c>
      <c r="B150" s="29" t="s">
        <v>144</v>
      </c>
      <c r="C150" s="20"/>
      <c r="D150" s="30" t="s">
        <v>145</v>
      </c>
      <c r="E150" s="39" t="s">
        <v>8</v>
      </c>
      <c r="F150" s="32">
        <v>8.27</v>
      </c>
    </row>
    <row r="151" spans="1:6" x14ac:dyDescent="0.3">
      <c r="A151" s="28">
        <v>45279</v>
      </c>
      <c r="B151" s="29" t="s">
        <v>146</v>
      </c>
      <c r="C151" s="20"/>
      <c r="D151" s="30" t="s">
        <v>145</v>
      </c>
      <c r="E151" s="39" t="s">
        <v>8</v>
      </c>
      <c r="F151" s="32">
        <v>124.48</v>
      </c>
    </row>
    <row r="152" spans="1:6" x14ac:dyDescent="0.3">
      <c r="A152" s="28">
        <v>45279</v>
      </c>
      <c r="B152" s="29" t="s">
        <v>147</v>
      </c>
      <c r="C152" s="20"/>
      <c r="D152" s="30" t="s">
        <v>145</v>
      </c>
      <c r="E152" s="39" t="s">
        <v>8</v>
      </c>
      <c r="F152" s="32">
        <v>29.45</v>
      </c>
    </row>
    <row r="153" spans="1:6" x14ac:dyDescent="0.3">
      <c r="A153" s="28">
        <v>45279</v>
      </c>
      <c r="B153" s="29" t="s">
        <v>149</v>
      </c>
      <c r="C153" s="20"/>
      <c r="D153" s="30" t="s">
        <v>145</v>
      </c>
      <c r="E153" s="39" t="s">
        <v>8</v>
      </c>
      <c r="F153" s="32">
        <v>16.89</v>
      </c>
    </row>
    <row r="154" spans="1:6" x14ac:dyDescent="0.3">
      <c r="A154" s="28">
        <v>45279</v>
      </c>
      <c r="B154" s="9" t="s">
        <v>1423</v>
      </c>
      <c r="C154" s="20"/>
      <c r="D154" s="30" t="s">
        <v>151</v>
      </c>
      <c r="E154" s="39" t="s">
        <v>8</v>
      </c>
      <c r="F154" s="32">
        <v>40.39</v>
      </c>
    </row>
    <row r="155" spans="1:6" x14ac:dyDescent="0.3">
      <c r="A155" s="28">
        <v>45279</v>
      </c>
      <c r="B155" s="9" t="s">
        <v>1112</v>
      </c>
      <c r="C155" s="20"/>
      <c r="D155" s="30" t="s">
        <v>151</v>
      </c>
      <c r="E155" s="39" t="s">
        <v>8</v>
      </c>
      <c r="F155" s="32">
        <v>159.37</v>
      </c>
    </row>
    <row r="156" spans="1:6" x14ac:dyDescent="0.3">
      <c r="A156" s="28">
        <v>45279</v>
      </c>
      <c r="B156" s="9" t="s">
        <v>1424</v>
      </c>
      <c r="C156" s="20"/>
      <c r="D156" s="30" t="s">
        <v>151</v>
      </c>
      <c r="E156" s="39" t="s">
        <v>8</v>
      </c>
      <c r="F156" s="32">
        <v>48.86</v>
      </c>
    </row>
    <row r="157" spans="1:6" x14ac:dyDescent="0.3">
      <c r="A157" s="28">
        <v>45279</v>
      </c>
      <c r="B157" s="9" t="s">
        <v>1425</v>
      </c>
      <c r="C157" s="20"/>
      <c r="D157" s="30" t="s">
        <v>151</v>
      </c>
      <c r="E157" s="39" t="s">
        <v>8</v>
      </c>
      <c r="F157" s="32">
        <v>11.79</v>
      </c>
    </row>
    <row r="158" spans="1:6" x14ac:dyDescent="0.3">
      <c r="A158" s="28">
        <v>45279</v>
      </c>
      <c r="B158" s="9" t="s">
        <v>1426</v>
      </c>
      <c r="C158" s="20"/>
      <c r="D158" s="30" t="s">
        <v>82</v>
      </c>
      <c r="E158" s="39" t="s">
        <v>8</v>
      </c>
      <c r="F158" s="32">
        <v>129.9</v>
      </c>
    </row>
    <row r="159" spans="1:6" x14ac:dyDescent="0.3">
      <c r="A159" s="28">
        <v>45279</v>
      </c>
      <c r="B159" s="9" t="s">
        <v>1427</v>
      </c>
      <c r="C159" s="20"/>
      <c r="D159" s="30" t="s">
        <v>30</v>
      </c>
      <c r="E159" s="39" t="s">
        <v>8</v>
      </c>
      <c r="F159" s="32">
        <v>70.83</v>
      </c>
    </row>
    <row r="160" spans="1:6" x14ac:dyDescent="0.3">
      <c r="A160" s="28">
        <v>45279</v>
      </c>
      <c r="B160" s="9" t="s">
        <v>1428</v>
      </c>
      <c r="C160" s="20"/>
      <c r="D160" s="30" t="s">
        <v>163</v>
      </c>
      <c r="E160" s="39" t="s">
        <v>8</v>
      </c>
      <c r="F160" s="32">
        <v>469.99</v>
      </c>
    </row>
    <row r="161" spans="1:6" x14ac:dyDescent="0.3">
      <c r="A161" s="28">
        <v>45279</v>
      </c>
      <c r="B161" s="9" t="s">
        <v>1429</v>
      </c>
      <c r="C161" s="20"/>
      <c r="D161" s="30" t="s">
        <v>317</v>
      </c>
      <c r="E161" s="39" t="s">
        <v>8</v>
      </c>
      <c r="F161" s="32">
        <v>7.05</v>
      </c>
    </row>
    <row r="162" spans="1:6" x14ac:dyDescent="0.3">
      <c r="A162" s="28">
        <v>45279</v>
      </c>
      <c r="B162" s="9" t="s">
        <v>1429</v>
      </c>
      <c r="C162" s="20"/>
      <c r="D162" s="30" t="s">
        <v>317</v>
      </c>
      <c r="E162" s="39" t="s">
        <v>8</v>
      </c>
      <c r="F162" s="32">
        <v>12.29</v>
      </c>
    </row>
    <row r="163" spans="1:6" x14ac:dyDescent="0.3">
      <c r="A163" s="28">
        <v>45279</v>
      </c>
      <c r="B163" s="9" t="s">
        <v>681</v>
      </c>
      <c r="C163" s="20"/>
      <c r="D163" s="30" t="s">
        <v>163</v>
      </c>
      <c r="E163" s="39" t="s">
        <v>8</v>
      </c>
      <c r="F163" s="32">
        <v>91.56</v>
      </c>
    </row>
    <row r="164" spans="1:6" x14ac:dyDescent="0.3">
      <c r="A164" s="28">
        <v>45279</v>
      </c>
      <c r="B164" s="9" t="s">
        <v>1430</v>
      </c>
      <c r="C164" s="20"/>
      <c r="D164" s="10" t="s">
        <v>30</v>
      </c>
      <c r="E164" s="39" t="s">
        <v>8</v>
      </c>
      <c r="F164" s="32">
        <v>0.83</v>
      </c>
    </row>
    <row r="165" spans="1:6" x14ac:dyDescent="0.3">
      <c r="A165" s="28">
        <v>45279</v>
      </c>
      <c r="B165" s="9" t="s">
        <v>1431</v>
      </c>
      <c r="C165" s="20"/>
      <c r="D165" s="10" t="s">
        <v>36</v>
      </c>
      <c r="E165" s="39" t="s">
        <v>8</v>
      </c>
      <c r="F165" s="32">
        <v>8.75</v>
      </c>
    </row>
    <row r="166" spans="1:6" x14ac:dyDescent="0.3">
      <c r="A166" s="28">
        <v>45279</v>
      </c>
      <c r="B166" s="9" t="s">
        <v>1432</v>
      </c>
      <c r="C166" s="20"/>
      <c r="D166" s="10" t="s">
        <v>36</v>
      </c>
      <c r="E166" s="39" t="s">
        <v>8</v>
      </c>
      <c r="F166" s="32">
        <v>4.99</v>
      </c>
    </row>
    <row r="167" spans="1:6" x14ac:dyDescent="0.3">
      <c r="A167" s="28">
        <v>45279</v>
      </c>
      <c r="B167" s="9" t="s">
        <v>1433</v>
      </c>
      <c r="C167" s="20"/>
      <c r="D167" s="10" t="s">
        <v>36</v>
      </c>
      <c r="E167" s="39" t="s">
        <v>8</v>
      </c>
      <c r="F167" s="32">
        <v>7.25</v>
      </c>
    </row>
    <row r="168" spans="1:6" x14ac:dyDescent="0.3">
      <c r="A168" s="28">
        <v>45279</v>
      </c>
      <c r="B168" s="9" t="s">
        <v>1434</v>
      </c>
      <c r="C168" s="20"/>
      <c r="D168" s="10" t="s">
        <v>36</v>
      </c>
      <c r="E168" s="39" t="s">
        <v>8</v>
      </c>
      <c r="F168" s="32">
        <v>5.38</v>
      </c>
    </row>
    <row r="169" spans="1:6" x14ac:dyDescent="0.3">
      <c r="A169" s="28">
        <v>45279</v>
      </c>
      <c r="B169" s="9" t="s">
        <v>1435</v>
      </c>
      <c r="C169" s="20"/>
      <c r="D169" s="30" t="s">
        <v>174</v>
      </c>
      <c r="E169" s="39" t="s">
        <v>8</v>
      </c>
      <c r="F169" s="32">
        <v>251.62</v>
      </c>
    </row>
    <row r="170" spans="1:6" x14ac:dyDescent="0.3">
      <c r="A170" s="28">
        <v>45279</v>
      </c>
      <c r="B170" s="9" t="s">
        <v>1436</v>
      </c>
      <c r="C170" s="20"/>
      <c r="D170" s="30" t="s">
        <v>174</v>
      </c>
      <c r="E170" s="39" t="s">
        <v>8</v>
      </c>
      <c r="F170" s="32">
        <v>20.83</v>
      </c>
    </row>
    <row r="171" spans="1:6" x14ac:dyDescent="0.3">
      <c r="A171" s="28">
        <v>45279</v>
      </c>
      <c r="B171" s="29" t="s">
        <v>1437</v>
      </c>
      <c r="C171" s="20"/>
      <c r="D171" s="30" t="s">
        <v>30</v>
      </c>
      <c r="E171" s="39" t="s">
        <v>8</v>
      </c>
      <c r="F171" s="32">
        <v>5.99</v>
      </c>
    </row>
    <row r="172" spans="1:6" x14ac:dyDescent="0.3">
      <c r="A172" s="28">
        <v>45279</v>
      </c>
      <c r="B172" s="9" t="s">
        <v>1438</v>
      </c>
      <c r="C172" s="20"/>
      <c r="D172" s="30" t="s">
        <v>32</v>
      </c>
      <c r="E172" s="39" t="s">
        <v>8</v>
      </c>
      <c r="F172" s="32">
        <v>47.34</v>
      </c>
    </row>
    <row r="173" spans="1:6" x14ac:dyDescent="0.3">
      <c r="A173" s="28">
        <v>45279</v>
      </c>
      <c r="B173" s="29" t="s">
        <v>1439</v>
      </c>
      <c r="C173" s="20"/>
      <c r="D173" s="30" t="s">
        <v>32</v>
      </c>
      <c r="E173" s="39" t="s">
        <v>8</v>
      </c>
      <c r="F173" s="32">
        <v>20.5</v>
      </c>
    </row>
    <row r="174" spans="1:6" x14ac:dyDescent="0.3">
      <c r="A174" s="28">
        <v>45279</v>
      </c>
      <c r="B174" s="29" t="s">
        <v>1440</v>
      </c>
      <c r="C174" s="20"/>
      <c r="D174" s="10" t="s">
        <v>30</v>
      </c>
      <c r="E174" s="39">
        <f>F174*20/120</f>
        <v>6.05</v>
      </c>
      <c r="F174" s="32">
        <v>36.299999999999997</v>
      </c>
    </row>
    <row r="175" spans="1:6" x14ac:dyDescent="0.3">
      <c r="A175" s="28">
        <v>45279</v>
      </c>
      <c r="B175" s="29" t="s">
        <v>1441</v>
      </c>
      <c r="C175" s="20"/>
      <c r="D175" s="10" t="s">
        <v>36</v>
      </c>
      <c r="E175" s="39" t="s">
        <v>8</v>
      </c>
      <c r="F175" s="32">
        <v>8.85</v>
      </c>
    </row>
    <row r="176" spans="1:6" x14ac:dyDescent="0.3">
      <c r="A176" s="28">
        <v>45279</v>
      </c>
      <c r="B176" s="29" t="s">
        <v>339</v>
      </c>
      <c r="C176" s="20"/>
      <c r="D176" s="10" t="s">
        <v>36</v>
      </c>
      <c r="E176" s="39" t="s">
        <v>8</v>
      </c>
      <c r="F176" s="32">
        <v>5.21</v>
      </c>
    </row>
    <row r="177" spans="1:6" x14ac:dyDescent="0.3">
      <c r="A177" s="28">
        <v>45279</v>
      </c>
      <c r="B177" s="29" t="s">
        <v>692</v>
      </c>
      <c r="C177" s="20"/>
      <c r="D177" s="30" t="s">
        <v>82</v>
      </c>
      <c r="E177" s="39" t="s">
        <v>8</v>
      </c>
      <c r="F177" s="32">
        <v>107.44</v>
      </c>
    </row>
    <row r="178" spans="1:6" x14ac:dyDescent="0.3">
      <c r="A178" s="28">
        <v>45279</v>
      </c>
      <c r="B178" s="29" t="s">
        <v>1442</v>
      </c>
      <c r="C178" s="20"/>
      <c r="D178" s="30" t="s">
        <v>82</v>
      </c>
      <c r="E178" s="39" t="s">
        <v>8</v>
      </c>
      <c r="F178" s="32">
        <v>32.01</v>
      </c>
    </row>
    <row r="179" spans="1:6" x14ac:dyDescent="0.3">
      <c r="A179" s="28">
        <v>45279</v>
      </c>
      <c r="B179" s="29" t="s">
        <v>1443</v>
      </c>
      <c r="C179" s="20"/>
      <c r="D179" s="10" t="s">
        <v>36</v>
      </c>
      <c r="E179" s="39" t="s">
        <v>8</v>
      </c>
      <c r="F179" s="32">
        <v>3.27</v>
      </c>
    </row>
    <row r="180" spans="1:6" x14ac:dyDescent="0.3">
      <c r="A180" s="28">
        <v>45279</v>
      </c>
      <c r="B180" s="9" t="s">
        <v>1444</v>
      </c>
      <c r="C180" s="20"/>
      <c r="D180" s="10" t="s">
        <v>36</v>
      </c>
      <c r="E180" s="39" t="s">
        <v>8</v>
      </c>
      <c r="F180" s="32">
        <v>9.58</v>
      </c>
    </row>
    <row r="181" spans="1:6" x14ac:dyDescent="0.3">
      <c r="A181" s="28">
        <v>45279</v>
      </c>
      <c r="B181" s="9" t="s">
        <v>1445</v>
      </c>
      <c r="C181" s="20"/>
      <c r="D181" s="30" t="s">
        <v>82</v>
      </c>
      <c r="E181" s="39" t="s">
        <v>8</v>
      </c>
      <c r="F181" s="32">
        <v>35.07</v>
      </c>
    </row>
    <row r="182" spans="1:6" x14ac:dyDescent="0.3">
      <c r="A182" s="28">
        <v>45279</v>
      </c>
      <c r="B182" s="9" t="s">
        <v>1446</v>
      </c>
      <c r="C182" s="20"/>
      <c r="D182" s="10" t="s">
        <v>36</v>
      </c>
      <c r="E182" s="39" t="s">
        <v>8</v>
      </c>
      <c r="F182" s="32">
        <v>2.48</v>
      </c>
    </row>
    <row r="183" spans="1:6" x14ac:dyDescent="0.3">
      <c r="A183" s="28">
        <v>45279</v>
      </c>
      <c r="B183" s="9" t="s">
        <v>1446</v>
      </c>
      <c r="C183" s="20"/>
      <c r="D183" s="10" t="s">
        <v>36</v>
      </c>
      <c r="E183" s="39" t="s">
        <v>8</v>
      </c>
      <c r="F183" s="32">
        <v>2.4700000000000002</v>
      </c>
    </row>
    <row r="184" spans="1:6" x14ac:dyDescent="0.3">
      <c r="A184" s="28">
        <v>45279</v>
      </c>
      <c r="B184" s="9" t="s">
        <v>1447</v>
      </c>
      <c r="C184" s="20"/>
      <c r="D184" s="10" t="s">
        <v>36</v>
      </c>
      <c r="E184" s="39" t="s">
        <v>8</v>
      </c>
      <c r="F184" s="32">
        <v>20.170000000000002</v>
      </c>
    </row>
    <row r="185" spans="1:6" x14ac:dyDescent="0.3">
      <c r="A185" s="28">
        <v>45279</v>
      </c>
      <c r="B185" s="9" t="s">
        <v>1448</v>
      </c>
      <c r="C185" s="20"/>
      <c r="D185" s="30" t="s">
        <v>36</v>
      </c>
      <c r="E185" s="39" t="s">
        <v>8</v>
      </c>
      <c r="F185" s="32">
        <v>383.33</v>
      </c>
    </row>
    <row r="186" spans="1:6" x14ac:dyDescent="0.3">
      <c r="A186" s="28">
        <v>45279</v>
      </c>
      <c r="B186" s="9" t="s">
        <v>1449</v>
      </c>
      <c r="C186" s="20"/>
      <c r="D186" s="10" t="s">
        <v>36</v>
      </c>
      <c r="E186" s="39" t="s">
        <v>8</v>
      </c>
      <c r="F186" s="32">
        <v>5.83</v>
      </c>
    </row>
    <row r="187" spans="1:6" x14ac:dyDescent="0.3">
      <c r="A187" s="28">
        <v>45279</v>
      </c>
      <c r="B187" s="9" t="s">
        <v>1450</v>
      </c>
      <c r="C187" s="20"/>
      <c r="D187" s="10" t="s">
        <v>208</v>
      </c>
      <c r="E187" s="39" t="s">
        <v>8</v>
      </c>
      <c r="F187" s="32">
        <v>16.670000000000002</v>
      </c>
    </row>
    <row r="188" spans="1:6" x14ac:dyDescent="0.3">
      <c r="A188" s="28">
        <v>45279</v>
      </c>
      <c r="B188" s="9" t="s">
        <v>1451</v>
      </c>
      <c r="C188" s="20"/>
      <c r="D188" s="30" t="s">
        <v>36</v>
      </c>
      <c r="E188" s="39" t="s">
        <v>8</v>
      </c>
      <c r="F188" s="32">
        <v>23.21</v>
      </c>
    </row>
    <row r="189" spans="1:6" x14ac:dyDescent="0.3">
      <c r="A189" s="28">
        <v>45279</v>
      </c>
      <c r="B189" s="9" t="s">
        <v>1452</v>
      </c>
      <c r="C189" s="20"/>
      <c r="D189" s="10" t="s">
        <v>208</v>
      </c>
      <c r="E189" s="39" t="s">
        <v>8</v>
      </c>
      <c r="F189" s="32">
        <v>129.13999999999999</v>
      </c>
    </row>
    <row r="190" spans="1:6" x14ac:dyDescent="0.3">
      <c r="A190" s="28">
        <v>45279</v>
      </c>
      <c r="B190" s="9" t="s">
        <v>1453</v>
      </c>
      <c r="C190" s="20"/>
      <c r="D190" s="10" t="s">
        <v>30</v>
      </c>
      <c r="E190" s="39" t="s">
        <v>8</v>
      </c>
      <c r="F190" s="32">
        <v>19.13</v>
      </c>
    </row>
    <row r="191" spans="1:6" x14ac:dyDescent="0.3">
      <c r="A191" s="28">
        <v>45279</v>
      </c>
      <c r="B191" s="9" t="s">
        <v>1454</v>
      </c>
      <c r="C191" s="20"/>
      <c r="D191" s="30" t="s">
        <v>36</v>
      </c>
      <c r="E191" s="39" t="s">
        <v>8</v>
      </c>
      <c r="F191" s="32">
        <v>16.63</v>
      </c>
    </row>
    <row r="192" spans="1:6" x14ac:dyDescent="0.3">
      <c r="A192" s="28">
        <v>45279</v>
      </c>
      <c r="B192" s="9" t="s">
        <v>1455</v>
      </c>
      <c r="C192" s="20"/>
      <c r="D192" s="10" t="s">
        <v>163</v>
      </c>
      <c r="E192" s="39" t="s">
        <v>8</v>
      </c>
      <c r="F192" s="32">
        <v>52.48</v>
      </c>
    </row>
    <row r="193" spans="1:6" x14ac:dyDescent="0.3">
      <c r="A193" s="28">
        <v>45279</v>
      </c>
      <c r="B193" s="9" t="s">
        <v>1456</v>
      </c>
      <c r="C193" s="20"/>
      <c r="D193" s="10" t="s">
        <v>163</v>
      </c>
      <c r="E193" s="39" t="s">
        <v>8</v>
      </c>
      <c r="F193" s="32">
        <v>298.68</v>
      </c>
    </row>
    <row r="194" spans="1:6" x14ac:dyDescent="0.3">
      <c r="A194" s="28">
        <v>45279</v>
      </c>
      <c r="B194" s="9" t="s">
        <v>1457</v>
      </c>
      <c r="C194" s="20"/>
      <c r="D194" s="30" t="s">
        <v>30</v>
      </c>
      <c r="E194" s="39" t="s">
        <v>8</v>
      </c>
      <c r="F194" s="32">
        <v>-50</v>
      </c>
    </row>
    <row r="195" spans="1:6" x14ac:dyDescent="0.3">
      <c r="A195" s="28">
        <v>45279</v>
      </c>
      <c r="B195" s="9" t="s">
        <v>1458</v>
      </c>
      <c r="C195" s="20"/>
      <c r="D195" s="10" t="s">
        <v>38</v>
      </c>
      <c r="E195" s="39" t="s">
        <v>8</v>
      </c>
      <c r="F195" s="32">
        <v>319.69</v>
      </c>
    </row>
    <row r="196" spans="1:6" x14ac:dyDescent="0.3">
      <c r="A196" s="28">
        <v>45279</v>
      </c>
      <c r="B196" s="9" t="s">
        <v>1459</v>
      </c>
      <c r="C196" s="20"/>
      <c r="D196" s="10" t="s">
        <v>40</v>
      </c>
      <c r="E196" s="39" t="s">
        <v>8</v>
      </c>
      <c r="F196" s="32">
        <v>87.1</v>
      </c>
    </row>
    <row r="197" spans="1:6" x14ac:dyDescent="0.3">
      <c r="A197" s="28">
        <v>45279</v>
      </c>
      <c r="B197" s="29" t="s">
        <v>996</v>
      </c>
      <c r="C197" s="20"/>
      <c r="D197" s="10" t="s">
        <v>36</v>
      </c>
      <c r="E197" s="39" t="s">
        <v>8</v>
      </c>
      <c r="F197" s="32">
        <v>5.0999999999999996</v>
      </c>
    </row>
    <row r="198" spans="1:6" x14ac:dyDescent="0.3">
      <c r="A198" s="28">
        <v>45279</v>
      </c>
      <c r="B198" s="29" t="s">
        <v>714</v>
      </c>
      <c r="C198" s="20"/>
      <c r="D198" s="10" t="s">
        <v>36</v>
      </c>
      <c r="E198" s="39" t="s">
        <v>8</v>
      </c>
      <c r="F198" s="32">
        <v>48.8</v>
      </c>
    </row>
    <row r="199" spans="1:6" x14ac:dyDescent="0.3">
      <c r="A199" s="28">
        <v>45279</v>
      </c>
      <c r="B199" s="29" t="s">
        <v>714</v>
      </c>
      <c r="C199" s="20"/>
      <c r="D199" s="10" t="s">
        <v>36</v>
      </c>
      <c r="E199" s="39" t="s">
        <v>8</v>
      </c>
      <c r="F199" s="32">
        <v>62.4</v>
      </c>
    </row>
    <row r="200" spans="1:6" x14ac:dyDescent="0.3">
      <c r="A200" s="28">
        <v>45279</v>
      </c>
      <c r="B200" s="9" t="s">
        <v>1460</v>
      </c>
      <c r="C200" s="20"/>
      <c r="D200" s="30" t="s">
        <v>36</v>
      </c>
      <c r="E200" s="39" t="s">
        <v>8</v>
      </c>
      <c r="F200" s="32">
        <v>16.38</v>
      </c>
    </row>
    <row r="201" spans="1:6" x14ac:dyDescent="0.3">
      <c r="A201" s="28">
        <v>45279</v>
      </c>
      <c r="B201" s="9" t="s">
        <v>1461</v>
      </c>
      <c r="C201" s="20"/>
      <c r="D201" s="30" t="s">
        <v>36</v>
      </c>
      <c r="E201" s="39" t="s">
        <v>8</v>
      </c>
      <c r="F201" s="32">
        <v>4.83</v>
      </c>
    </row>
    <row r="202" spans="1:6" x14ac:dyDescent="0.3">
      <c r="A202" s="28">
        <v>45279</v>
      </c>
      <c r="B202" s="9" t="s">
        <v>1462</v>
      </c>
      <c r="C202" s="20"/>
      <c r="D202" s="30" t="s">
        <v>36</v>
      </c>
      <c r="E202" s="39" t="s">
        <v>8</v>
      </c>
      <c r="F202" s="32">
        <v>7.91</v>
      </c>
    </row>
    <row r="203" spans="1:6" x14ac:dyDescent="0.3">
      <c r="A203" s="28">
        <v>45279</v>
      </c>
      <c r="B203" s="9" t="s">
        <v>1463</v>
      </c>
      <c r="C203" s="20"/>
      <c r="D203" s="30" t="s">
        <v>36</v>
      </c>
      <c r="E203" s="39" t="s">
        <v>8</v>
      </c>
      <c r="F203" s="32">
        <v>15.75</v>
      </c>
    </row>
    <row r="204" spans="1:6" x14ac:dyDescent="0.3">
      <c r="A204" s="28">
        <v>45279</v>
      </c>
      <c r="B204" s="9" t="s">
        <v>1463</v>
      </c>
      <c r="C204" s="20"/>
      <c r="D204" s="30" t="s">
        <v>36</v>
      </c>
      <c r="E204" s="39" t="s">
        <v>8</v>
      </c>
      <c r="F204" s="32">
        <v>18.5</v>
      </c>
    </row>
    <row r="205" spans="1:6" x14ac:dyDescent="0.3">
      <c r="A205" s="28">
        <v>45279</v>
      </c>
      <c r="B205" s="9" t="s">
        <v>1463</v>
      </c>
      <c r="C205" s="20"/>
      <c r="D205" s="30" t="s">
        <v>36</v>
      </c>
      <c r="E205" s="39" t="s">
        <v>8</v>
      </c>
      <c r="F205" s="32">
        <v>18.75</v>
      </c>
    </row>
    <row r="206" spans="1:6" x14ac:dyDescent="0.3">
      <c r="A206" s="28">
        <v>45279</v>
      </c>
      <c r="B206" s="9" t="s">
        <v>1463</v>
      </c>
      <c r="C206" s="20"/>
      <c r="D206" s="30" t="s">
        <v>36</v>
      </c>
      <c r="E206" s="39" t="s">
        <v>8</v>
      </c>
      <c r="F206" s="32">
        <v>19.920000000000002</v>
      </c>
    </row>
    <row r="207" spans="1:6" x14ac:dyDescent="0.3">
      <c r="A207" s="28">
        <v>45279</v>
      </c>
      <c r="B207" s="9" t="s">
        <v>1463</v>
      </c>
      <c r="C207" s="20"/>
      <c r="D207" s="30" t="s">
        <v>36</v>
      </c>
      <c r="E207" s="39" t="s">
        <v>8</v>
      </c>
      <c r="F207" s="32">
        <v>15.75</v>
      </c>
    </row>
    <row r="208" spans="1:6" x14ac:dyDescent="0.3">
      <c r="A208" s="28">
        <v>45279</v>
      </c>
      <c r="B208" s="9" t="s">
        <v>1463</v>
      </c>
      <c r="C208" s="20"/>
      <c r="D208" s="30" t="s">
        <v>36</v>
      </c>
      <c r="E208" s="39" t="s">
        <v>8</v>
      </c>
      <c r="F208" s="32">
        <v>18.25</v>
      </c>
    </row>
    <row r="209" spans="1:6" x14ac:dyDescent="0.3">
      <c r="A209" s="28">
        <v>45279</v>
      </c>
      <c r="B209" s="9" t="s">
        <v>1463</v>
      </c>
      <c r="C209" s="20"/>
      <c r="D209" s="30" t="s">
        <v>36</v>
      </c>
      <c r="E209" s="39" t="s">
        <v>8</v>
      </c>
      <c r="F209" s="32">
        <v>3.33</v>
      </c>
    </row>
    <row r="210" spans="1:6" x14ac:dyDescent="0.3">
      <c r="A210" s="28">
        <v>45279</v>
      </c>
      <c r="B210" s="9" t="s">
        <v>1463</v>
      </c>
      <c r="C210" s="20"/>
      <c r="D210" s="30" t="s">
        <v>36</v>
      </c>
      <c r="E210" s="39" t="s">
        <v>8</v>
      </c>
      <c r="F210" s="32">
        <v>14.92</v>
      </c>
    </row>
    <row r="211" spans="1:6" x14ac:dyDescent="0.3">
      <c r="A211" s="28">
        <v>45279</v>
      </c>
      <c r="B211" s="9" t="s">
        <v>1463</v>
      </c>
      <c r="C211" s="20"/>
      <c r="D211" s="30" t="s">
        <v>36</v>
      </c>
      <c r="E211" s="39" t="s">
        <v>8</v>
      </c>
      <c r="F211" s="32">
        <v>20.75</v>
      </c>
    </row>
    <row r="212" spans="1:6" x14ac:dyDescent="0.3">
      <c r="A212" s="28">
        <v>45279</v>
      </c>
      <c r="B212" s="9" t="s">
        <v>1464</v>
      </c>
      <c r="C212" s="20"/>
      <c r="D212" s="30" t="s">
        <v>36</v>
      </c>
      <c r="E212" s="39" t="s">
        <v>8</v>
      </c>
      <c r="F212" s="32">
        <v>7.13</v>
      </c>
    </row>
    <row r="213" spans="1:6" x14ac:dyDescent="0.3">
      <c r="A213" s="28">
        <v>45279</v>
      </c>
      <c r="B213" s="9" t="s">
        <v>1465</v>
      </c>
      <c r="C213" s="20"/>
      <c r="D213" s="30" t="s">
        <v>36</v>
      </c>
      <c r="E213" s="39" t="s">
        <v>8</v>
      </c>
      <c r="F213" s="32">
        <v>6.41</v>
      </c>
    </row>
    <row r="214" spans="1:6" x14ac:dyDescent="0.3">
      <c r="A214" s="28">
        <v>45279</v>
      </c>
      <c r="B214" s="9" t="s">
        <v>1466</v>
      </c>
      <c r="C214" s="20"/>
      <c r="D214" s="30" t="s">
        <v>36</v>
      </c>
      <c r="E214" s="39" t="s">
        <v>8</v>
      </c>
      <c r="F214" s="32">
        <v>5.83</v>
      </c>
    </row>
    <row r="215" spans="1:6" x14ac:dyDescent="0.3">
      <c r="A215" s="28">
        <v>45279</v>
      </c>
      <c r="B215" s="9" t="s">
        <v>1467</v>
      </c>
      <c r="C215" s="20"/>
      <c r="D215" s="30" t="s">
        <v>112</v>
      </c>
      <c r="E215" s="39" t="s">
        <v>8</v>
      </c>
      <c r="F215" s="32">
        <v>16.12</v>
      </c>
    </row>
    <row r="216" spans="1:6" x14ac:dyDescent="0.3">
      <c r="A216" s="28">
        <v>45279</v>
      </c>
      <c r="B216" s="9" t="s">
        <v>1468</v>
      </c>
      <c r="C216" s="20"/>
      <c r="D216" s="30" t="s">
        <v>112</v>
      </c>
      <c r="E216" s="39" t="s">
        <v>8</v>
      </c>
      <c r="F216" s="32">
        <v>16.18</v>
      </c>
    </row>
    <row r="217" spans="1:6" x14ac:dyDescent="0.3">
      <c r="A217" s="28">
        <v>45279</v>
      </c>
      <c r="B217" s="9" t="s">
        <v>1469</v>
      </c>
      <c r="C217" s="20"/>
      <c r="D217" s="30" t="s">
        <v>112</v>
      </c>
      <c r="E217" s="39" t="s">
        <v>8</v>
      </c>
      <c r="F217" s="32">
        <v>32.4</v>
      </c>
    </row>
    <row r="218" spans="1:6" x14ac:dyDescent="0.3">
      <c r="A218" s="28">
        <v>45279</v>
      </c>
      <c r="B218" s="9" t="s">
        <v>1470</v>
      </c>
      <c r="C218" s="20"/>
      <c r="D218" s="30" t="s">
        <v>112</v>
      </c>
      <c r="E218" s="39" t="s">
        <v>8</v>
      </c>
      <c r="F218" s="32">
        <v>23.25</v>
      </c>
    </row>
    <row r="219" spans="1:6" x14ac:dyDescent="0.3">
      <c r="A219" s="28">
        <v>45279</v>
      </c>
      <c r="B219" s="9" t="s">
        <v>1471</v>
      </c>
      <c r="C219" s="20"/>
      <c r="D219" s="30" t="s">
        <v>112</v>
      </c>
      <c r="E219" s="39" t="s">
        <v>8</v>
      </c>
      <c r="F219" s="32">
        <v>13.55</v>
      </c>
    </row>
    <row r="220" spans="1:6" x14ac:dyDescent="0.3">
      <c r="A220" s="28">
        <v>45279</v>
      </c>
      <c r="B220" s="9" t="s">
        <v>1472</v>
      </c>
      <c r="C220" s="20"/>
      <c r="D220" s="30" t="s">
        <v>112</v>
      </c>
      <c r="E220" s="39" t="s">
        <v>8</v>
      </c>
      <c r="F220" s="32">
        <v>13.33</v>
      </c>
    </row>
    <row r="221" spans="1:6" x14ac:dyDescent="0.3">
      <c r="A221" s="28">
        <v>45279</v>
      </c>
      <c r="B221" s="9" t="s">
        <v>1473</v>
      </c>
      <c r="C221" s="20"/>
      <c r="D221" s="30" t="s">
        <v>112</v>
      </c>
      <c r="E221" s="39" t="s">
        <v>8</v>
      </c>
      <c r="F221" s="32">
        <v>11.82</v>
      </c>
    </row>
    <row r="222" spans="1:6" x14ac:dyDescent="0.3">
      <c r="A222" s="28">
        <v>45279</v>
      </c>
      <c r="B222" s="9" t="s">
        <v>1474</v>
      </c>
      <c r="C222" s="20"/>
      <c r="D222" s="30" t="s">
        <v>112</v>
      </c>
      <c r="E222" s="39" t="s">
        <v>8</v>
      </c>
      <c r="F222" s="32">
        <v>2.97</v>
      </c>
    </row>
    <row r="223" spans="1:6" x14ac:dyDescent="0.3">
      <c r="A223" s="28">
        <v>45279</v>
      </c>
      <c r="B223" s="9" t="s">
        <v>1475</v>
      </c>
      <c r="C223" s="20"/>
      <c r="D223" s="30" t="s">
        <v>112</v>
      </c>
      <c r="E223" s="39" t="s">
        <v>8</v>
      </c>
      <c r="F223" s="32">
        <v>139.19999999999999</v>
      </c>
    </row>
    <row r="224" spans="1:6" x14ac:dyDescent="0.3">
      <c r="A224" s="28">
        <v>45279</v>
      </c>
      <c r="B224" s="9" t="s">
        <v>1476</v>
      </c>
      <c r="C224" s="20"/>
      <c r="D224" s="30" t="s">
        <v>112</v>
      </c>
      <c r="E224" s="39" t="s">
        <v>8</v>
      </c>
      <c r="F224" s="32">
        <v>37.71</v>
      </c>
    </row>
    <row r="225" spans="1:6" x14ac:dyDescent="0.3">
      <c r="A225" s="28">
        <v>45279</v>
      </c>
      <c r="B225" s="9" t="s">
        <v>1477</v>
      </c>
      <c r="C225" s="20"/>
      <c r="D225" s="30" t="s">
        <v>104</v>
      </c>
      <c r="E225" s="39" t="s">
        <v>8</v>
      </c>
      <c r="F225" s="32">
        <v>185</v>
      </c>
    </row>
    <row r="226" spans="1:6" x14ac:dyDescent="0.3">
      <c r="A226" s="28">
        <v>45279</v>
      </c>
      <c r="B226" s="9" t="s">
        <v>1478</v>
      </c>
      <c r="C226" s="20"/>
      <c r="D226" s="30" t="s">
        <v>30</v>
      </c>
      <c r="E226" s="39" t="s">
        <v>8</v>
      </c>
      <c r="F226" s="32">
        <v>100</v>
      </c>
    </row>
    <row r="227" spans="1:6" x14ac:dyDescent="0.3">
      <c r="A227" s="28">
        <v>45279</v>
      </c>
      <c r="B227" s="29" t="s">
        <v>1479</v>
      </c>
      <c r="C227" s="20"/>
      <c r="D227" s="10" t="s">
        <v>141</v>
      </c>
      <c r="E227" s="39" t="s">
        <v>8</v>
      </c>
      <c r="F227" s="32">
        <v>49.99</v>
      </c>
    </row>
    <row r="228" spans="1:6" x14ac:dyDescent="0.3">
      <c r="A228" s="28">
        <v>45279</v>
      </c>
      <c r="B228" s="29" t="s">
        <v>1480</v>
      </c>
      <c r="C228" s="20"/>
      <c r="D228" s="30" t="s">
        <v>36</v>
      </c>
      <c r="E228" s="39" t="s">
        <v>8</v>
      </c>
      <c r="F228" s="32">
        <v>61.44</v>
      </c>
    </row>
    <row r="229" spans="1:6" x14ac:dyDescent="0.3">
      <c r="A229" s="28">
        <v>45279</v>
      </c>
      <c r="B229" s="29" t="s">
        <v>1480</v>
      </c>
      <c r="C229" s="20"/>
      <c r="D229" s="30" t="s">
        <v>36</v>
      </c>
      <c r="E229" s="39" t="s">
        <v>8</v>
      </c>
      <c r="F229" s="32">
        <v>53.84</v>
      </c>
    </row>
    <row r="230" spans="1:6" x14ac:dyDescent="0.3">
      <c r="A230" s="28">
        <v>45279</v>
      </c>
      <c r="B230" s="29" t="s">
        <v>1161</v>
      </c>
      <c r="C230" s="20"/>
      <c r="D230" s="30" t="s">
        <v>36</v>
      </c>
      <c r="E230" s="39" t="s">
        <v>8</v>
      </c>
      <c r="F230" s="32">
        <v>15</v>
      </c>
    </row>
    <row r="231" spans="1:6" x14ac:dyDescent="0.3">
      <c r="A231" s="28">
        <v>45279</v>
      </c>
      <c r="B231" s="29" t="s">
        <v>1161</v>
      </c>
      <c r="C231" s="20"/>
      <c r="D231" s="30" t="s">
        <v>36</v>
      </c>
      <c r="E231" s="39" t="s">
        <v>8</v>
      </c>
      <c r="F231" s="32">
        <v>9</v>
      </c>
    </row>
    <row r="232" spans="1:6" x14ac:dyDescent="0.3">
      <c r="A232" s="28">
        <v>45279</v>
      </c>
      <c r="B232" s="9" t="s">
        <v>1481</v>
      </c>
      <c r="C232" s="20"/>
      <c r="D232" s="30" t="s">
        <v>36</v>
      </c>
      <c r="E232" s="39" t="s">
        <v>8</v>
      </c>
      <c r="F232" s="32">
        <v>19.829999999999998</v>
      </c>
    </row>
    <row r="233" spans="1:6" x14ac:dyDescent="0.3">
      <c r="A233" s="28">
        <v>45279</v>
      </c>
      <c r="B233" s="9" t="s">
        <v>1482</v>
      </c>
      <c r="C233" s="20"/>
      <c r="D233" s="30" t="s">
        <v>36</v>
      </c>
      <c r="E233" s="39" t="s">
        <v>8</v>
      </c>
      <c r="F233" s="32">
        <v>11.75</v>
      </c>
    </row>
    <row r="234" spans="1:6" x14ac:dyDescent="0.3">
      <c r="A234" s="14">
        <v>45279</v>
      </c>
      <c r="B234" s="1" t="s">
        <v>1483</v>
      </c>
      <c r="C234" s="15"/>
      <c r="D234" s="6" t="s">
        <v>8</v>
      </c>
      <c r="E234" s="5" t="s">
        <v>8</v>
      </c>
      <c r="F234" s="17">
        <v>1838.51</v>
      </c>
    </row>
    <row r="235" spans="1:6" x14ac:dyDescent="0.3">
      <c r="A235" s="14">
        <v>45279</v>
      </c>
      <c r="B235" s="1" t="s">
        <v>1484</v>
      </c>
      <c r="C235" s="15"/>
      <c r="D235" s="6" t="s">
        <v>8</v>
      </c>
      <c r="E235" s="5" t="s">
        <v>8</v>
      </c>
      <c r="F235" s="17">
        <v>16515.61</v>
      </c>
    </row>
    <row r="236" spans="1:6" ht="0" hidden="1" customHeight="1" x14ac:dyDescent="0.3"/>
    <row r="237" spans="1:6" ht="0.9" customHeight="1" x14ac:dyDescent="0.3"/>
  </sheetData>
  <mergeCells count="234">
    <mergeCell ref="B230:C230"/>
    <mergeCell ref="B231:C231"/>
    <mergeCell ref="B232:C232"/>
    <mergeCell ref="B233:C233"/>
    <mergeCell ref="B234:C234"/>
    <mergeCell ref="B235:C235"/>
    <mergeCell ref="B224:C224"/>
    <mergeCell ref="B225:C225"/>
    <mergeCell ref="B226:C226"/>
    <mergeCell ref="B227:C227"/>
    <mergeCell ref="B228:C228"/>
    <mergeCell ref="B229:C229"/>
    <mergeCell ref="B218:C218"/>
    <mergeCell ref="B219:C219"/>
    <mergeCell ref="B220:C220"/>
    <mergeCell ref="B221:C221"/>
    <mergeCell ref="B222:C222"/>
    <mergeCell ref="B223:C223"/>
    <mergeCell ref="B212:C212"/>
    <mergeCell ref="B213:C213"/>
    <mergeCell ref="B214:C214"/>
    <mergeCell ref="B215:C215"/>
    <mergeCell ref="B216:C216"/>
    <mergeCell ref="B217:C217"/>
    <mergeCell ref="B206:C206"/>
    <mergeCell ref="B207:C207"/>
    <mergeCell ref="B208:C208"/>
    <mergeCell ref="B209:C209"/>
    <mergeCell ref="B210:C210"/>
    <mergeCell ref="B211:C211"/>
    <mergeCell ref="B200:C200"/>
    <mergeCell ref="B201:C201"/>
    <mergeCell ref="B202:C202"/>
    <mergeCell ref="B203:C203"/>
    <mergeCell ref="B204:C204"/>
    <mergeCell ref="B205:C205"/>
    <mergeCell ref="B194:C194"/>
    <mergeCell ref="B195:C195"/>
    <mergeCell ref="B196:C196"/>
    <mergeCell ref="B197:C197"/>
    <mergeCell ref="B198:C198"/>
    <mergeCell ref="B199:C199"/>
    <mergeCell ref="B188:C188"/>
    <mergeCell ref="B189:C189"/>
    <mergeCell ref="B190:C190"/>
    <mergeCell ref="B191:C191"/>
    <mergeCell ref="B192:C192"/>
    <mergeCell ref="B193:C193"/>
    <mergeCell ref="B182:C182"/>
    <mergeCell ref="B183:C183"/>
    <mergeCell ref="B184:C184"/>
    <mergeCell ref="B185:C185"/>
    <mergeCell ref="B186:C186"/>
    <mergeCell ref="B187:C187"/>
    <mergeCell ref="B176:C176"/>
    <mergeCell ref="B177:C177"/>
    <mergeCell ref="B178:C178"/>
    <mergeCell ref="B179:C179"/>
    <mergeCell ref="B180:C180"/>
    <mergeCell ref="B181:C181"/>
    <mergeCell ref="B170:C170"/>
    <mergeCell ref="B171:C171"/>
    <mergeCell ref="B172:C172"/>
    <mergeCell ref="B173:C173"/>
    <mergeCell ref="B174:C174"/>
    <mergeCell ref="B175:C175"/>
    <mergeCell ref="B164:C164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1:B1"/>
    <mergeCell ref="B3:C3"/>
    <mergeCell ref="B4:C4"/>
    <mergeCell ref="B5:C5"/>
    <mergeCell ref="B6:C6"/>
    <mergeCell ref="B7:C7"/>
  </mergeCells>
  <pageMargins left="0.78740157480314998" right="0.78740157480314998" top="0.78740157480314998" bottom="0.78740157480314998" header="0.78740157480314998" footer="0.78740157480314998"/>
  <pageSetup paperSize="9" scale="76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 2023</vt:lpstr>
      <vt:lpstr>MAY 2023</vt:lpstr>
      <vt:lpstr>JUN 2023</vt:lpstr>
      <vt:lpstr>JUL 2023</vt:lpstr>
      <vt:lpstr>AUG 2023</vt:lpstr>
      <vt:lpstr>SEP 2023</vt:lpstr>
      <vt:lpstr>OCT 2023</vt:lpstr>
      <vt:lpstr>NOV 2023</vt:lpstr>
      <vt:lpstr>DEC 2023</vt:lpstr>
      <vt:lpstr>JAN 2024</vt:lpstr>
      <vt:lpstr>FEB 2024</vt:lpstr>
      <vt:lpstr>MAR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Ng</dc:creator>
  <cp:lastModifiedBy>Amy Ng</cp:lastModifiedBy>
  <dcterms:created xsi:type="dcterms:W3CDTF">2024-04-12T10:03:37Z</dcterms:created>
  <dcterms:modified xsi:type="dcterms:W3CDTF">2024-04-12T10:28:07Z</dcterms:modified>
</cp:coreProperties>
</file>