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101" documentId="13_ncr:1_{D0A38DE8-58E5-4E13-A813-817BD83142E7}" xr6:coauthVersionLast="47" xr6:coauthVersionMax="47" xr10:uidLastSave="{177A186B-0A08-44EA-8942-3482F3FED219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2" l="1"/>
  <c r="F158" i="2"/>
  <c r="F157" i="2"/>
  <c r="F156" i="2"/>
  <c r="F133" i="2"/>
  <c r="F109" i="2"/>
  <c r="F108" i="2"/>
  <c r="F74" i="2"/>
  <c r="F73" i="2"/>
  <c r="F71" i="2"/>
  <c r="F70" i="2"/>
  <c r="F51" i="2"/>
  <c r="G189" i="2"/>
</calcChain>
</file>

<file path=xl/sharedStrings.xml><?xml version="1.0" encoding="utf-8"?>
<sst xmlns="http://schemas.openxmlformats.org/spreadsheetml/2006/main" count="691" uniqueCount="284">
  <si>
    <t>Body Name: Cambridgeshire Fire &amp; Rescue</t>
  </si>
  <si>
    <t>Service: Fire Rescue</t>
  </si>
  <si>
    <t>Month: May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</si>
  <si>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</si>
  <si>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</si>
  <si>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</si>
  <si>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</si>
  <si>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</si>
  <si>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</si>
  <si>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</si>
  <si>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Property </t>
  </si>
  <si>
    <t>Property Expenses</t>
  </si>
  <si>
    <t>APPLE.COM/BILL - extra storage</t>
  </si>
  <si>
    <t>CITY ELECTRICAL - FA alarm panel mcb kinetics A14van stock</t>
  </si>
  <si>
    <t>WORKWEAR EXPRESS - refund for boots</t>
  </si>
  <si>
    <t>WORKWEAR EXPRESS - boots</t>
  </si>
  <si>
    <t>WORKWEAR EXPRESS - postage</t>
  </si>
  <si>
    <t xml:space="preserve">Fleet </t>
  </si>
  <si>
    <t>General Expense</t>
  </si>
  <si>
    <t>AMZNMKTPLACE VX2Q59TG5 - USBC to Lightening cable</t>
  </si>
  <si>
    <t>TIMPSON LTD 1130 - Keys for Bulk Fuel tanks replaced</t>
  </si>
  <si>
    <t>AMZNMKTPLACE S67VK31I5 - electrical tape for w/shops</t>
  </si>
  <si>
    <t>AMZNMKTPLACE RO8P515Z4 - key tags for Fleet</t>
  </si>
  <si>
    <t>Fleet Expenses</t>
  </si>
  <si>
    <t xml:space="preserve">A G MOTORS - MOT Test </t>
  </si>
  <si>
    <t>DVLA / Road tax</t>
  </si>
  <si>
    <t xml:space="preserve">DVLA VEHICLE TAX </t>
  </si>
  <si>
    <t xml:space="preserve">CAMBOURNE VEHICLE SERV - MOT </t>
  </si>
  <si>
    <t>ST PETERS GARAGE - Van service</t>
  </si>
  <si>
    <t>MUSMATE LTD - Straps for pumping equipment</t>
  </si>
  <si>
    <t xml:space="preserve">Resilience </t>
  </si>
  <si>
    <t>Fuel</t>
  </si>
  <si>
    <t>ASDA PETROL-UPT 5719 - petrol</t>
  </si>
  <si>
    <t>Chief Fire Officer</t>
  </si>
  <si>
    <t>Staff Wellfare</t>
  </si>
  <si>
    <t>2-day SLT refreshments &amp; milk</t>
  </si>
  <si>
    <t>Deputy Chief Executive</t>
  </si>
  <si>
    <t>Travel</t>
  </si>
  <si>
    <t>24.04.25 - Systel Trip Outbound Flights JA &amp; WS</t>
  </si>
  <si>
    <t>Systel Trip Hotel for NH &amp; CS x 3 nights</t>
  </si>
  <si>
    <t>Systel Trip Outbound Flights CS &amp; NH</t>
  </si>
  <si>
    <t>Systel Trip Stansted parking for CS &amp; NH</t>
  </si>
  <si>
    <t xml:space="preserve">Transparency, Media &amp; Comms </t>
  </si>
  <si>
    <t>JD SPORTS KG 30 Year Service Gift Choice</t>
  </si>
  <si>
    <t>VOUCHER EXPRESS RR 30 Year Service Gift Choice</t>
  </si>
  <si>
    <t xml:space="preserve">AC Ops Support </t>
  </si>
  <si>
    <t>Return flights to La Rochelle</t>
  </si>
  <si>
    <t>STANSTED AIRPORT CAR PARKING</t>
  </si>
  <si>
    <t xml:space="preserve">AC Response </t>
  </si>
  <si>
    <t>TESCO STORES 2694</t>
  </si>
  <si>
    <t>STARBUCKS COFFEE - 1:1 over coffee</t>
  </si>
  <si>
    <t>Electric car charging</t>
  </si>
  <si>
    <t xml:space="preserve">Combined Fire Control </t>
  </si>
  <si>
    <t>CENTRAL CO-OP RETA - biscuits</t>
  </si>
  <si>
    <t xml:space="preserve">Operational Response (WT) </t>
  </si>
  <si>
    <t>KWIK FIT - tyres</t>
  </si>
  <si>
    <t>AMAZON  6O3BY4U75 - Mirror B10</t>
  </si>
  <si>
    <t>IRONMONGERYDIRECT - WD40/ door closer/Latches/(Van)Dorgard A16</t>
  </si>
  <si>
    <t>AMAZON  YR5KB0XO5 - Heavy duty hooks A29/A13</t>
  </si>
  <si>
    <t>SCREWFIX DIRECT - Key safe for HR room 109</t>
  </si>
  <si>
    <t>BLACK WOLF LOCKSMITHS - Padlock B13</t>
  </si>
  <si>
    <t>SP METAL CAGES AND P - Storage box A14 (Bristol Colleton)</t>
  </si>
  <si>
    <t>HANDLES4UX2 - handles X1 A16 X1 stock</t>
  </si>
  <si>
    <t>TOOLSTATION UK - Screws (van)fire foam (B01)</t>
  </si>
  <si>
    <t>SP TUFFERMAN LTD - Racking and storing boxes B11</t>
  </si>
  <si>
    <t>SCREWFIX DIRECT - manhole lift keys</t>
  </si>
  <si>
    <t>THE MARINE WAREHOUSE - Parts for servicing lifejackets</t>
  </si>
  <si>
    <t>AMAZON  RH39A8SF4 - Connectors and crimping tool</t>
  </si>
  <si>
    <t>MANUTAN UK - Storage for stores</t>
  </si>
  <si>
    <t>DESIGNATION LTD - Sled hose repaired</t>
  </si>
  <si>
    <t xml:space="preserve">Application support Group </t>
  </si>
  <si>
    <t>MIRO.COM - subscription</t>
  </si>
  <si>
    <t>AMAZON  RA33W2DG4</t>
  </si>
  <si>
    <t>WWW.ARGOS.CO.UK - Microwave for control</t>
  </si>
  <si>
    <t>Plastic containers for couriers van</t>
  </si>
  <si>
    <t xml:space="preserve">Equipment </t>
  </si>
  <si>
    <t>Bariatric body bags</t>
  </si>
  <si>
    <t>Operational Consumables</t>
  </si>
  <si>
    <t>Window squeegees</t>
  </si>
  <si>
    <t>Clothes dryer for A16</t>
  </si>
  <si>
    <t xml:space="preserve">Training Centre </t>
  </si>
  <si>
    <t>WWW.GOV.UK/PAY-DARTFORD CROSSING CHARGE</t>
  </si>
  <si>
    <t>PREMIER INN UCKFIELD - PARKING</t>
  </si>
  <si>
    <t>PREMIER INN - GS Accommodation</t>
  </si>
  <si>
    <t>MILLBROOK PROVING - skid avoidance training - 240425</t>
  </si>
  <si>
    <t>BEDFORD BOROUGH COUNCI - parking</t>
  </si>
  <si>
    <t>PREMIER INN x 2 @£75.99 per person</t>
  </si>
  <si>
    <t xml:space="preserve">ICT Shared Services </t>
  </si>
  <si>
    <t>ICT</t>
  </si>
  <si>
    <t>DNH GODADDY#3721836116</t>
  </si>
  <si>
    <t>DNH GODADDY#3694542859</t>
  </si>
  <si>
    <t>DNH GODADDY#3694544255</t>
  </si>
  <si>
    <t>Mobile data storage</t>
  </si>
  <si>
    <t>Postage</t>
  </si>
  <si>
    <t>Sending work letter from home</t>
  </si>
  <si>
    <t xml:space="preserve">Community Fire Safety </t>
  </si>
  <si>
    <t>PFS @MFG HOWE GREEN</t>
  </si>
  <si>
    <t>BP ROWLEY MILE CONNECT</t>
  </si>
  <si>
    <t>SCREWFIX DIR LTD - Replacement torch for FI.</t>
  </si>
  <si>
    <t xml:space="preserve">Operational Support Group </t>
  </si>
  <si>
    <t>JBTOOLSINC. GLOPAL</t>
  </si>
  <si>
    <t>T   C SERVICES</t>
  </si>
  <si>
    <t xml:space="preserve">Fire Protection </t>
  </si>
  <si>
    <t>LAND REGISTRY ECOM CCC</t>
  </si>
  <si>
    <t>Subscriptions</t>
  </si>
  <si>
    <t>Ely Standard yearly subscription</t>
  </si>
  <si>
    <t>Peterborough Telegraph</t>
  </si>
  <si>
    <t>Biker Down and Older Driver boost posts</t>
  </si>
  <si>
    <t>iPhone storage</t>
  </si>
  <si>
    <t>BITLY.COM - subscription</t>
  </si>
  <si>
    <t>Video editing software</t>
  </si>
  <si>
    <t>Design software subscription</t>
  </si>
  <si>
    <t>LG COMMS membership</t>
  </si>
  <si>
    <t>TESCO STORES - meal deals for Cambridge crews and officers authorised by GC. Inc no 1340 Fen Road Cambridge.</t>
  </si>
  <si>
    <t xml:space="preserve">Finance </t>
  </si>
  <si>
    <t>B&amp;M 100 - HUNTINGDON - tv brackets for ICU</t>
  </si>
  <si>
    <t>SCREWFIX DIRECT - screws for ICU</t>
  </si>
  <si>
    <t>POD POINT LTD - admin charges - Huntingdon</t>
  </si>
  <si>
    <t>POD POINT LTD - admin charges - SHQ</t>
  </si>
  <si>
    <t>POD POINT LTD - Admin charges - Soham</t>
  </si>
  <si>
    <t>POD POINT LTD - admin charges - stanground</t>
  </si>
  <si>
    <t>POD POINT LTD - admin charges - cottenham</t>
  </si>
  <si>
    <t>POD POINT LTD - admin charges dogsthorpe</t>
  </si>
  <si>
    <t>POD POINT LTD - admin charges parkside</t>
  </si>
  <si>
    <t>POD POINT LTD - admin charges stanground</t>
  </si>
  <si>
    <t>POD POINT LTD - admin charge SHQ</t>
  </si>
  <si>
    <t>POD POINT LTD - admin charges - dogsthorpe</t>
  </si>
  <si>
    <t>POD POINT LTD - admin charges - soham</t>
  </si>
  <si>
    <t>POD POINT LTD - admin charges Huntingdon</t>
  </si>
  <si>
    <t>WOLSELEY UK</t>
  </si>
  <si>
    <t>AMAZON.CO.UK - match to credit</t>
  </si>
  <si>
    <t>SCREWFIX DIRECT</t>
  </si>
  <si>
    <t>WWW.AMAZON.  RA3RN55J4</t>
  </si>
  <si>
    <t>AMAZON  RH24V49Q4</t>
  </si>
  <si>
    <t>WWW.AMAZON.  match to credit</t>
  </si>
  <si>
    <t>WWW.AMAZON. match to credit</t>
  </si>
  <si>
    <t>AMAZON.CO.UK match to credit</t>
  </si>
  <si>
    <t>WWW.AMAZON.  Match to credit</t>
  </si>
  <si>
    <t>Excel 2 Tread 0.76m Electricians FibreglassStep Ladder</t>
  </si>
  <si>
    <t>Zappi EV Charger 7kW 22kW Multiphase TetheredBlack</t>
  </si>
  <si>
    <t>Quinetic Signal Repeater - Range Extender X 2</t>
  </si>
  <si>
    <t>Quinetic 5A Wireless Switch Receiver10v/24v DC Quinetic RF Transmitter</t>
  </si>
  <si>
    <t>Wiha 3201 SoftFinish Electric slimFix 4,0 x 100 mm screwdriver</t>
  </si>
  <si>
    <t xml:space="preserve"> Ansell Round LED Lght Wht 13W</t>
  </si>
  <si>
    <t>30w LED Wallpack 3CCT c/w EM3 x 2</t>
  </si>
  <si>
    <t>Male Conduit Adaptor 20mm 5PkRubber Door Stop 30x24mm Blk 10Pk</t>
  </si>
  <si>
    <t>AMZNBUSINESS ZP0ND7CM565"- tv for A27</t>
  </si>
  <si>
    <t>AMAZON  R69QV6Q14 - Webcam</t>
  </si>
  <si>
    <t xml:space="preserve">Business Dev &amp; Risk (Projects) </t>
  </si>
  <si>
    <t>APPLEGREEN CHATTERIS W</t>
  </si>
  <si>
    <t>Dust Masks</t>
  </si>
  <si>
    <t>DUNELM - Iron for TC</t>
  </si>
  <si>
    <t>Iron for Training Centre</t>
  </si>
  <si>
    <t>Sunglasses for the drill yard</t>
  </si>
  <si>
    <t>Smoke Fluid</t>
  </si>
  <si>
    <t>Uniform Expenses</t>
  </si>
  <si>
    <t>Extra kit foe new recruit</t>
  </si>
  <si>
    <t>Kit for new Instructor</t>
  </si>
  <si>
    <t>Digital Transformation STEP</t>
  </si>
  <si>
    <t>GITHUB INC.Script repository for DT</t>
  </si>
  <si>
    <t>ATLASSIANJIRA</t>
  </si>
  <si>
    <t>CENTRAL ENG CO OP - extra food for firebreak</t>
  </si>
  <si>
    <t>AMAZON  Q80735YM5 - frames for Firebreak</t>
  </si>
  <si>
    <t>TESCO STORES 2889 - FIREBREAK EXTRA FOOD</t>
  </si>
  <si>
    <t>CENTRAL ENG CO OP - FIREBREAK EXTRA FOOD</t>
  </si>
  <si>
    <t>SAINSBURYS.CO.UK - main shop for firebreak</t>
  </si>
  <si>
    <t>PRINTED4YOU LTD - Water bottles for Firebreak</t>
  </si>
  <si>
    <t>TSHIRT STUDIO - Mugs for Firebreak pass out events</t>
  </si>
  <si>
    <t>LEYS ROAD STORE - FSIS training</t>
  </si>
  <si>
    <t xml:space="preserve">Business Support Group </t>
  </si>
  <si>
    <t>Amazon - Coffee - SHQ</t>
  </si>
  <si>
    <t>Amazon - Dymo label cartridges</t>
  </si>
  <si>
    <t>maternity wear</t>
  </si>
  <si>
    <t>Business Performance</t>
  </si>
  <si>
    <t>PREMIER INN - NS</t>
  </si>
  <si>
    <t>APPLE.COM/BILL - Additional phone capacity.</t>
  </si>
  <si>
    <t>AMZNMKTPLACE RA34Z0D34</t>
  </si>
  <si>
    <t>POUNDSTRETCHER - 0144</t>
  </si>
  <si>
    <t xml:space="preserve">Hydrants </t>
  </si>
  <si>
    <t>AMZNMKTPLACE WS06U42N5 - Van equipment</t>
  </si>
  <si>
    <t>MCDONALDS - welfare for 5 persons for longstanton incident - over 5 hours at incident and then drill night with no break. agreed with JM</t>
  </si>
  <si>
    <t xml:space="preserve">Local Resilience Forum </t>
  </si>
  <si>
    <t>LILY CORA FLOWERSCommunity Resilience Event - Hunts Forum event Brampton</t>
  </si>
  <si>
    <t>B13 refurb- Fans for temp accommodation</t>
  </si>
  <si>
    <t>Iphone extra storage</t>
  </si>
  <si>
    <t>Asset project- P152 - Refreshments for fleet meeting held 28th April</t>
  </si>
  <si>
    <t>AMAZON  UE30E0215</t>
  </si>
  <si>
    <t>MCDONALDS 1464</t>
  </si>
  <si>
    <t>APPLE.COM/BILL</t>
  </si>
  <si>
    <t>MICROSOFT MICROSOFT 36 - cloud storage</t>
  </si>
  <si>
    <t>AMAZON MUSIC R667I3SC4 - reimbursed back to Service</t>
  </si>
  <si>
    <t>Fire Protection South Training day</t>
  </si>
  <si>
    <t>FI- 00417 - Welfare for Fire investigation Team</t>
  </si>
  <si>
    <t>DOMINO S PIZZA - Crews involved in driving incident and kept back on station after shift for police investigation</t>
  </si>
  <si>
    <t>BURGER KING - out of County DIM deployment welfare</t>
  </si>
  <si>
    <t>THE COFFEE HOUSE - welfare meeting</t>
  </si>
  <si>
    <t>WB NORTHWAY FORECOURT - out of county welfare meeting</t>
  </si>
  <si>
    <t>Ring Binders for CFC</t>
  </si>
  <si>
    <t>Fire Fighter Tally for leaver</t>
  </si>
  <si>
    <t>AMAZON  RH0HH5X44 - disputed</t>
  </si>
  <si>
    <t>Commercial Support</t>
  </si>
  <si>
    <t>CM CIPS Exam</t>
  </si>
  <si>
    <t>DC CIPS Exam</t>
  </si>
  <si>
    <t>KM CIPS exam fee</t>
  </si>
  <si>
    <t>AO RETAIL LIMITED</t>
  </si>
  <si>
    <t>Sticky pads for smoke alarms</t>
  </si>
  <si>
    <t xml:space="preserve">Health &amp; Safety </t>
  </si>
  <si>
    <t>Annual membership to the Business Continuity Institute for NJ</t>
  </si>
  <si>
    <t>Annual membership fee to the IOSH for SG</t>
  </si>
  <si>
    <t>AMAZON  F81777295 - protective cover for trial tablet</t>
  </si>
  <si>
    <t>Purchase Card May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</si>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</sst>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C163" workbookViewId="0">
      <selection activeCell="E190" sqref="E190"/>
    </sheetView>
  </sheetViews>
  <sheetFormatPr defaultRowHeight="13.1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68.7109375" customWidth="1"/>
    <col min="6" max="6" width="28.5703125" style="29" customWidth="1"/>
    <col min="7" max="7" width="14.28515625" customWidth="1"/>
  </cols>
  <sheetData>
    <row r="1" spans="1:7" ht="13.9">
      <c r="A1" s="19" t="s">
        <v>0</v>
      </c>
    </row>
    <row r="2" spans="1:7" ht="13.9">
      <c r="A2" s="19" t="s">
        <v>1</v>
      </c>
    </row>
    <row r="3" spans="1:7" ht="13.9">
      <c r="A3" s="19" t="s">
        <v>2</v>
      </c>
    </row>
    <row r="4" spans="1:7" ht="13.9">
      <c r="A4" s="19"/>
    </row>
    <row r="5" spans="1:7" ht="25.9" customHeight="1">
      <c r="A5" s="2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 ht="12.75">
      <c r="A6" s="32">
        <v>45796</v>
      </c>
      <c r="B6" s="20"/>
      <c r="C6" s="35" t="s">
        <v>10</v>
      </c>
      <c r="D6" s="21" t="s">
        <v>11</v>
      </c>
      <c r="E6" s="35" t="s">
        <v>12</v>
      </c>
      <c r="F6" s="31"/>
      <c r="G6" s="36">
        <v>0.99</v>
      </c>
    </row>
    <row r="7" spans="1:7" ht="12.75">
      <c r="A7" s="32">
        <v>45796</v>
      </c>
      <c r="B7" s="20"/>
      <c r="C7" s="35" t="s">
        <v>10</v>
      </c>
      <c r="D7" s="21" t="s">
        <v>11</v>
      </c>
      <c r="E7" s="35" t="s">
        <v>13</v>
      </c>
      <c r="F7" s="31"/>
      <c r="G7" s="36">
        <v>46.5</v>
      </c>
    </row>
    <row r="8" spans="1:7" ht="12.75">
      <c r="A8" s="32">
        <v>45796</v>
      </c>
      <c r="B8" s="20"/>
      <c r="C8" s="35" t="s">
        <v>10</v>
      </c>
      <c r="D8" s="21" t="s">
        <v>11</v>
      </c>
      <c r="E8" s="35" t="s">
        <v>14</v>
      </c>
      <c r="F8" s="31"/>
      <c r="G8" s="36">
        <v>-59.95</v>
      </c>
    </row>
    <row r="9" spans="1:7" ht="12.75">
      <c r="A9" s="32">
        <v>45796</v>
      </c>
      <c r="B9" s="20"/>
      <c r="C9" s="35" t="s">
        <v>10</v>
      </c>
      <c r="D9" s="21" t="s">
        <v>11</v>
      </c>
      <c r="E9" s="35" t="s">
        <v>15</v>
      </c>
      <c r="F9" s="31"/>
      <c r="G9" s="36">
        <v>59.95</v>
      </c>
    </row>
    <row r="10" spans="1:7" ht="12.75">
      <c r="A10" s="32">
        <v>45796</v>
      </c>
      <c r="B10" s="20"/>
      <c r="C10" s="35" t="s">
        <v>10</v>
      </c>
      <c r="D10" s="21" t="s">
        <v>11</v>
      </c>
      <c r="E10" s="35" t="s">
        <v>16</v>
      </c>
      <c r="F10" s="31"/>
      <c r="G10" s="36">
        <v>6.95</v>
      </c>
    </row>
    <row r="11" spans="1:7" ht="12.75">
      <c r="A11" s="32">
        <v>45796</v>
      </c>
      <c r="B11" s="20"/>
      <c r="C11" s="35" t="s">
        <v>10</v>
      </c>
      <c r="D11" s="21" t="s">
        <v>11</v>
      </c>
      <c r="E11" s="35" t="s">
        <v>12</v>
      </c>
      <c r="F11" s="31"/>
      <c r="G11" s="36">
        <v>0.99</v>
      </c>
    </row>
    <row r="12" spans="1:7" ht="12.75">
      <c r="A12" s="32">
        <v>45796</v>
      </c>
      <c r="B12" s="20"/>
      <c r="C12" s="35" t="s">
        <v>17</v>
      </c>
      <c r="D12" s="21" t="s">
        <v>18</v>
      </c>
      <c r="E12" s="35" t="s">
        <v>19</v>
      </c>
      <c r="F12" s="31"/>
      <c r="G12" s="36">
        <v>9.98</v>
      </c>
    </row>
    <row r="13" spans="1:7" ht="12.75">
      <c r="A13" s="32">
        <v>45796</v>
      </c>
      <c r="B13" s="20"/>
      <c r="C13" s="35" t="s">
        <v>17</v>
      </c>
      <c r="D13" s="21" t="s">
        <v>18</v>
      </c>
      <c r="E13" s="35" t="s">
        <v>20</v>
      </c>
      <c r="F13" s="31"/>
      <c r="G13" s="36">
        <v>19</v>
      </c>
    </row>
    <row r="14" spans="1:7" ht="12.75">
      <c r="A14" s="32">
        <v>45796</v>
      </c>
      <c r="B14" s="20"/>
      <c r="C14" s="35" t="s">
        <v>17</v>
      </c>
      <c r="D14" s="21" t="s">
        <v>18</v>
      </c>
      <c r="E14" s="35" t="s">
        <v>21</v>
      </c>
      <c r="F14" s="31"/>
      <c r="G14" s="36">
        <v>7.98</v>
      </c>
    </row>
    <row r="15" spans="1:7" ht="12.75">
      <c r="A15" s="32">
        <v>45796</v>
      </c>
      <c r="B15" s="20"/>
      <c r="C15" s="35" t="s">
        <v>17</v>
      </c>
      <c r="D15" s="21" t="s">
        <v>18</v>
      </c>
      <c r="E15" s="35" t="s">
        <v>22</v>
      </c>
      <c r="F15" s="31"/>
      <c r="G15" s="36">
        <v>20.97</v>
      </c>
    </row>
    <row r="16" spans="1:7" ht="12.75">
      <c r="A16" s="32">
        <v>45796</v>
      </c>
      <c r="B16" s="20"/>
      <c r="C16" s="35" t="s">
        <v>17</v>
      </c>
      <c r="D16" s="21" t="s">
        <v>23</v>
      </c>
      <c r="E16" s="35" t="s">
        <v>24</v>
      </c>
      <c r="F16" s="31"/>
      <c r="G16" s="36">
        <v>49.36</v>
      </c>
    </row>
    <row r="17" spans="1:7" ht="12.75">
      <c r="A17" s="32">
        <v>45796</v>
      </c>
      <c r="B17" s="20"/>
      <c r="C17" s="35" t="s">
        <v>17</v>
      </c>
      <c r="D17" s="21" t="s">
        <v>25</v>
      </c>
      <c r="E17" s="35" t="s">
        <v>26</v>
      </c>
      <c r="F17" s="31"/>
      <c r="G17" s="36">
        <v>192.25</v>
      </c>
    </row>
    <row r="18" spans="1:7" ht="12.75">
      <c r="A18" s="32">
        <v>45796</v>
      </c>
      <c r="B18" s="20"/>
      <c r="C18" s="35" t="s">
        <v>17</v>
      </c>
      <c r="D18" s="21" t="s">
        <v>23</v>
      </c>
      <c r="E18" s="35" t="s">
        <v>27</v>
      </c>
      <c r="F18" s="31"/>
      <c r="G18" s="36">
        <v>54.85</v>
      </c>
    </row>
    <row r="19" spans="1:7" ht="12.75">
      <c r="A19" s="32">
        <v>45796</v>
      </c>
      <c r="B19" s="20"/>
      <c r="C19" s="35" t="s">
        <v>17</v>
      </c>
      <c r="D19" s="21" t="s">
        <v>23</v>
      </c>
      <c r="E19" s="35" t="s">
        <v>28</v>
      </c>
      <c r="F19" s="31"/>
      <c r="G19" s="36">
        <v>173.92</v>
      </c>
    </row>
    <row r="20" spans="1:7" ht="12.75">
      <c r="A20" s="32">
        <v>45796</v>
      </c>
      <c r="B20" s="20"/>
      <c r="C20" s="35" t="s">
        <v>17</v>
      </c>
      <c r="D20" s="21" t="s">
        <v>18</v>
      </c>
      <c r="E20" s="35" t="s">
        <v>29</v>
      </c>
      <c r="F20" s="31"/>
      <c r="G20" s="36">
        <v>75</v>
      </c>
    </row>
    <row r="21" spans="1:7" ht="12.75">
      <c r="A21" s="32">
        <v>45796</v>
      </c>
      <c r="B21" s="20"/>
      <c r="C21" s="35" t="s">
        <v>30</v>
      </c>
      <c r="D21" s="21" t="s">
        <v>31</v>
      </c>
      <c r="E21" s="35" t="s">
        <v>32</v>
      </c>
      <c r="F21" s="31"/>
      <c r="G21" s="36">
        <v>50</v>
      </c>
    </row>
    <row r="22" spans="1:7" ht="12.75">
      <c r="A22" s="32">
        <v>45796</v>
      </c>
      <c r="B22" s="20"/>
      <c r="C22" s="35" t="s">
        <v>33</v>
      </c>
      <c r="D22" s="21" t="s">
        <v>34</v>
      </c>
      <c r="E22" s="35" t="s">
        <v>35</v>
      </c>
      <c r="F22" s="31"/>
      <c r="G22" s="36">
        <v>8.8000000000000007</v>
      </c>
    </row>
    <row r="23" spans="1:7" ht="12.75">
      <c r="A23" s="32">
        <v>45796</v>
      </c>
      <c r="B23" s="20"/>
      <c r="C23" s="35" t="s">
        <v>36</v>
      </c>
      <c r="D23" s="21" t="s">
        <v>37</v>
      </c>
      <c r="E23" s="35" t="s">
        <v>38</v>
      </c>
      <c r="F23" s="31"/>
      <c r="G23" s="36">
        <v>102.45</v>
      </c>
    </row>
    <row r="24" spans="1:7" ht="12.75">
      <c r="A24" s="32">
        <v>45796</v>
      </c>
      <c r="B24" s="20"/>
      <c r="C24" s="35" t="s">
        <v>36</v>
      </c>
      <c r="D24" s="21" t="s">
        <v>37</v>
      </c>
      <c r="E24" s="35" t="s">
        <v>39</v>
      </c>
      <c r="F24" s="31"/>
      <c r="G24" s="36">
        <v>955.54</v>
      </c>
    </row>
    <row r="25" spans="1:7" ht="12.75">
      <c r="A25" s="32">
        <v>45796</v>
      </c>
      <c r="B25" s="20"/>
      <c r="C25" s="35" t="s">
        <v>36</v>
      </c>
      <c r="D25" s="21" t="s">
        <v>37</v>
      </c>
      <c r="E25" s="35" t="s">
        <v>40</v>
      </c>
      <c r="F25" s="31"/>
      <c r="G25" s="36">
        <v>111.93</v>
      </c>
    </row>
    <row r="26" spans="1:7" ht="12.75">
      <c r="A26" s="32">
        <v>45796</v>
      </c>
      <c r="B26" s="20"/>
      <c r="C26" s="35" t="s">
        <v>36</v>
      </c>
      <c r="D26" s="21" t="s">
        <v>37</v>
      </c>
      <c r="E26" s="35" t="s">
        <v>41</v>
      </c>
      <c r="F26" s="31"/>
      <c r="G26" s="36">
        <v>108</v>
      </c>
    </row>
    <row r="27" spans="1:7" ht="12.75">
      <c r="A27" s="32">
        <v>45796</v>
      </c>
      <c r="B27" s="20"/>
      <c r="C27" s="35" t="s">
        <v>42</v>
      </c>
      <c r="D27" s="21" t="s">
        <v>18</v>
      </c>
      <c r="E27" s="35" t="s">
        <v>43</v>
      </c>
      <c r="F27" s="31"/>
      <c r="G27" s="36">
        <v>100</v>
      </c>
    </row>
    <row r="28" spans="1:7" ht="12.75">
      <c r="A28" s="32">
        <v>45796</v>
      </c>
      <c r="B28" s="20"/>
      <c r="C28" s="35" t="s">
        <v>42</v>
      </c>
      <c r="D28" s="21" t="s">
        <v>18</v>
      </c>
      <c r="E28" s="35" t="s">
        <v>44</v>
      </c>
      <c r="F28" s="31"/>
      <c r="G28" s="36">
        <v>100</v>
      </c>
    </row>
    <row r="29" spans="1:7" ht="12.75">
      <c r="A29" s="32">
        <v>45796</v>
      </c>
      <c r="B29" s="20"/>
      <c r="C29" s="35" t="s">
        <v>45</v>
      </c>
      <c r="D29" s="21" t="s">
        <v>37</v>
      </c>
      <c r="E29" s="35" t="s">
        <v>46</v>
      </c>
      <c r="F29" s="31"/>
      <c r="G29" s="36">
        <v>194.17</v>
      </c>
    </row>
    <row r="30" spans="1:7" ht="12.75">
      <c r="A30" s="32">
        <v>45796</v>
      </c>
      <c r="B30" s="20"/>
      <c r="C30" s="35" t="s">
        <v>45</v>
      </c>
      <c r="D30" s="21" t="s">
        <v>37</v>
      </c>
      <c r="E30" s="35" t="s">
        <v>47</v>
      </c>
      <c r="F30" s="31"/>
      <c r="G30" s="36">
        <v>99</v>
      </c>
    </row>
    <row r="31" spans="1:7" ht="12.75">
      <c r="A31" s="32">
        <v>45796</v>
      </c>
      <c r="B31" s="20"/>
      <c r="C31" s="35" t="s">
        <v>48</v>
      </c>
      <c r="D31" s="21" t="s">
        <v>34</v>
      </c>
      <c r="E31" s="35" t="s">
        <v>49</v>
      </c>
      <c r="F31" s="31"/>
      <c r="G31" s="36">
        <v>19.88</v>
      </c>
    </row>
    <row r="32" spans="1:7" ht="12.75">
      <c r="A32" s="32">
        <v>45796</v>
      </c>
      <c r="B32" s="20"/>
      <c r="C32" s="35" t="s">
        <v>45</v>
      </c>
      <c r="D32" s="21" t="s">
        <v>37</v>
      </c>
      <c r="E32" s="35" t="s">
        <v>50</v>
      </c>
      <c r="F32" s="31"/>
      <c r="G32" s="36">
        <v>11.97</v>
      </c>
    </row>
    <row r="33" spans="1:7" ht="12.75">
      <c r="A33" s="32">
        <v>45796</v>
      </c>
      <c r="B33" s="20"/>
      <c r="C33" s="35" t="s">
        <v>45</v>
      </c>
      <c r="D33" s="21" t="s">
        <v>18</v>
      </c>
      <c r="E33" s="35" t="s">
        <v>51</v>
      </c>
      <c r="F33" s="31"/>
      <c r="G33" s="36">
        <v>11.95</v>
      </c>
    </row>
    <row r="34" spans="1:7" ht="12.75">
      <c r="A34" s="32">
        <v>45796</v>
      </c>
      <c r="B34" s="20"/>
      <c r="C34" s="35" t="s">
        <v>52</v>
      </c>
      <c r="D34" s="21" t="s">
        <v>18</v>
      </c>
      <c r="E34" s="35" t="s">
        <v>53</v>
      </c>
      <c r="F34" s="31"/>
      <c r="G34" s="36">
        <v>7.75</v>
      </c>
    </row>
    <row r="35" spans="1:7" ht="12.75">
      <c r="A35" s="32">
        <v>45796</v>
      </c>
      <c r="B35" s="20"/>
      <c r="C35" s="35" t="s">
        <v>54</v>
      </c>
      <c r="D35" s="21" t="s">
        <v>23</v>
      </c>
      <c r="E35" s="35" t="s">
        <v>55</v>
      </c>
      <c r="F35" s="31"/>
      <c r="G35" s="36">
        <v>167.49</v>
      </c>
    </row>
    <row r="36" spans="1:7" ht="12.75">
      <c r="A36" s="32">
        <v>45796</v>
      </c>
      <c r="B36" s="20"/>
      <c r="C36" s="35" t="s">
        <v>10</v>
      </c>
      <c r="D36" s="21" t="s">
        <v>11</v>
      </c>
      <c r="E36" s="35" t="s">
        <v>56</v>
      </c>
      <c r="F36" s="31"/>
      <c r="G36" s="36">
        <v>134.99</v>
      </c>
    </row>
    <row r="37" spans="1:7" ht="12.75">
      <c r="A37" s="32">
        <v>45796</v>
      </c>
      <c r="B37" s="20"/>
      <c r="C37" s="35" t="s">
        <v>10</v>
      </c>
      <c r="D37" s="21" t="s">
        <v>11</v>
      </c>
      <c r="E37" s="35" t="s">
        <v>57</v>
      </c>
      <c r="F37" s="31"/>
      <c r="G37" s="36">
        <v>205.91</v>
      </c>
    </row>
    <row r="38" spans="1:7" ht="12.75">
      <c r="A38" s="32">
        <v>45796</v>
      </c>
      <c r="B38" s="20"/>
      <c r="C38" s="35" t="s">
        <v>10</v>
      </c>
      <c r="D38" s="21" t="s">
        <v>11</v>
      </c>
      <c r="E38" s="35" t="s">
        <v>58</v>
      </c>
      <c r="F38" s="31"/>
      <c r="G38" s="36">
        <v>15.99</v>
      </c>
    </row>
    <row r="39" spans="1:7" ht="12.75">
      <c r="A39" s="32">
        <v>45796</v>
      </c>
      <c r="B39" s="20"/>
      <c r="C39" s="35" t="s">
        <v>10</v>
      </c>
      <c r="D39" s="21" t="s">
        <v>11</v>
      </c>
      <c r="E39" s="35" t="s">
        <v>59</v>
      </c>
      <c r="F39" s="31"/>
      <c r="G39" s="36">
        <v>59.99</v>
      </c>
    </row>
    <row r="40" spans="1:7" ht="12.75">
      <c r="A40" s="32">
        <v>45796</v>
      </c>
      <c r="B40" s="20"/>
      <c r="C40" s="35" t="s">
        <v>10</v>
      </c>
      <c r="D40" s="21" t="s">
        <v>11</v>
      </c>
      <c r="E40" s="35" t="s">
        <v>60</v>
      </c>
      <c r="F40" s="31"/>
      <c r="G40" s="36">
        <v>34.99</v>
      </c>
    </row>
    <row r="41" spans="1:7" ht="12.75">
      <c r="A41" s="32">
        <v>45796</v>
      </c>
      <c r="B41" s="20"/>
      <c r="C41" s="35" t="s">
        <v>10</v>
      </c>
      <c r="D41" s="21" t="s">
        <v>11</v>
      </c>
      <c r="E41" s="35" t="s">
        <v>61</v>
      </c>
      <c r="F41" s="31"/>
      <c r="G41" s="36">
        <v>549.6</v>
      </c>
    </row>
    <row r="42" spans="1:7" ht="12.75">
      <c r="A42" s="32">
        <v>45796</v>
      </c>
      <c r="B42" s="20"/>
      <c r="C42" s="35" t="s">
        <v>10</v>
      </c>
      <c r="D42" s="21" t="s">
        <v>11</v>
      </c>
      <c r="E42" s="35" t="s">
        <v>62</v>
      </c>
      <c r="F42" s="31"/>
      <c r="G42" s="36">
        <v>26.47</v>
      </c>
    </row>
    <row r="43" spans="1:7" ht="12.75">
      <c r="A43" s="32">
        <v>45796</v>
      </c>
      <c r="B43" s="20"/>
      <c r="C43" s="35" t="s">
        <v>10</v>
      </c>
      <c r="D43" s="21" t="s">
        <v>11</v>
      </c>
      <c r="E43" s="35" t="s">
        <v>63</v>
      </c>
      <c r="F43" s="31"/>
      <c r="G43" s="36">
        <v>78.25</v>
      </c>
    </row>
    <row r="44" spans="1:7" ht="12.75">
      <c r="A44" s="32">
        <v>45796</v>
      </c>
      <c r="B44" s="20"/>
      <c r="C44" s="35" t="s">
        <v>10</v>
      </c>
      <c r="D44" s="21" t="s">
        <v>11</v>
      </c>
      <c r="E44" s="35" t="s">
        <v>64</v>
      </c>
      <c r="F44" s="31"/>
      <c r="G44" s="36">
        <v>233.98</v>
      </c>
    </row>
    <row r="45" spans="1:7" ht="12.75">
      <c r="A45" s="32">
        <v>45796</v>
      </c>
      <c r="B45" s="20"/>
      <c r="C45" s="35" t="s">
        <v>17</v>
      </c>
      <c r="D45" s="21" t="s">
        <v>23</v>
      </c>
      <c r="E45" s="35" t="s">
        <v>65</v>
      </c>
      <c r="F45" s="31"/>
      <c r="G45" s="36">
        <v>220.92</v>
      </c>
    </row>
    <row r="46" spans="1:7" ht="12.75">
      <c r="A46" s="32">
        <v>45796</v>
      </c>
      <c r="B46" s="20"/>
      <c r="C46" s="35" t="s">
        <v>17</v>
      </c>
      <c r="D46" s="21" t="s">
        <v>23</v>
      </c>
      <c r="E46" s="35" t="s">
        <v>66</v>
      </c>
      <c r="F46" s="31"/>
      <c r="G46" s="36">
        <v>110</v>
      </c>
    </row>
    <row r="47" spans="1:7" ht="12.75">
      <c r="A47" s="32">
        <v>45796</v>
      </c>
      <c r="B47" s="20"/>
      <c r="C47" s="35" t="s">
        <v>17</v>
      </c>
      <c r="D47" s="21" t="s">
        <v>23</v>
      </c>
      <c r="E47" s="35" t="s">
        <v>67</v>
      </c>
      <c r="F47" s="31"/>
      <c r="G47" s="36">
        <v>74.8</v>
      </c>
    </row>
    <row r="48" spans="1:7" ht="12.75">
      <c r="A48" s="32">
        <v>45796</v>
      </c>
      <c r="B48" s="20"/>
      <c r="C48" s="35" t="s">
        <v>17</v>
      </c>
      <c r="D48" s="21" t="s">
        <v>23</v>
      </c>
      <c r="E48" s="35" t="s">
        <v>68</v>
      </c>
      <c r="F48" s="31"/>
      <c r="G48" s="36">
        <v>390</v>
      </c>
    </row>
    <row r="49" spans="1:7" ht="12.75">
      <c r="A49" s="32">
        <v>45796</v>
      </c>
      <c r="B49" s="20"/>
      <c r="C49" s="35" t="s">
        <v>17</v>
      </c>
      <c r="D49" s="21" t="s">
        <v>23</v>
      </c>
      <c r="E49" s="35" t="s">
        <v>69</v>
      </c>
      <c r="F49" s="31"/>
      <c r="G49" s="36">
        <v>12</v>
      </c>
    </row>
    <row r="50" spans="1:7" ht="12.75">
      <c r="A50" s="32">
        <v>45796</v>
      </c>
      <c r="B50" s="20"/>
      <c r="C50" s="35" t="s">
        <v>70</v>
      </c>
      <c r="D50" s="21" t="s">
        <v>18</v>
      </c>
      <c r="E50" s="35" t="s">
        <v>71</v>
      </c>
      <c r="F50" s="31"/>
      <c r="G50" s="36">
        <v>177.33</v>
      </c>
    </row>
    <row r="51" spans="1:7" ht="12.75">
      <c r="A51" s="32">
        <v>45796</v>
      </c>
      <c r="B51" s="20"/>
      <c r="C51" s="35" t="s">
        <v>52</v>
      </c>
      <c r="D51" s="21" t="s">
        <v>18</v>
      </c>
      <c r="E51" s="35" t="s">
        <v>72</v>
      </c>
      <c r="F51" s="31">
        <f>G51*20/120</f>
        <v>0.58333333333333337</v>
      </c>
      <c r="G51" s="36">
        <v>3.5</v>
      </c>
    </row>
    <row r="52" spans="1:7" ht="12.75">
      <c r="A52" s="32">
        <v>45796</v>
      </c>
      <c r="B52" s="20"/>
      <c r="C52" s="35" t="s">
        <v>52</v>
      </c>
      <c r="D52" s="21" t="s">
        <v>18</v>
      </c>
      <c r="E52" s="35" t="s">
        <v>73</v>
      </c>
      <c r="F52" s="31"/>
      <c r="G52" s="36">
        <v>83.95</v>
      </c>
    </row>
    <row r="53" spans="1:7" ht="12.75">
      <c r="A53" s="32">
        <v>45796</v>
      </c>
      <c r="B53" s="20"/>
      <c r="C53" s="35" t="s">
        <v>17</v>
      </c>
      <c r="D53" s="21" t="s">
        <v>18</v>
      </c>
      <c r="E53" s="35" t="s">
        <v>74</v>
      </c>
      <c r="F53" s="31"/>
      <c r="G53" s="36">
        <v>42.3</v>
      </c>
    </row>
    <row r="54" spans="1:7" ht="12.75">
      <c r="A54" s="32">
        <v>45796</v>
      </c>
      <c r="B54" s="20"/>
      <c r="C54" s="35" t="s">
        <v>75</v>
      </c>
      <c r="D54" s="21" t="s">
        <v>18</v>
      </c>
      <c r="E54" s="35" t="s">
        <v>76</v>
      </c>
      <c r="F54" s="31"/>
      <c r="G54" s="36">
        <v>132.9</v>
      </c>
    </row>
    <row r="55" spans="1:7" ht="12.75">
      <c r="A55" s="32">
        <v>45796</v>
      </c>
      <c r="B55" s="20"/>
      <c r="C55" s="35" t="s">
        <v>77</v>
      </c>
      <c r="D55" s="21" t="s">
        <v>18</v>
      </c>
      <c r="E55" s="35" t="s">
        <v>78</v>
      </c>
      <c r="F55" s="31"/>
      <c r="G55" s="36">
        <v>3</v>
      </c>
    </row>
    <row r="56" spans="1:7" ht="12.75">
      <c r="A56" s="32">
        <v>45796</v>
      </c>
      <c r="B56" s="20"/>
      <c r="C56" s="35" t="s">
        <v>77</v>
      </c>
      <c r="D56" s="21" t="s">
        <v>18</v>
      </c>
      <c r="E56" s="35" t="s">
        <v>78</v>
      </c>
      <c r="F56" s="31"/>
      <c r="G56" s="36">
        <v>-3</v>
      </c>
    </row>
    <row r="57" spans="1:7" ht="12.75">
      <c r="A57" s="32">
        <v>45796</v>
      </c>
      <c r="B57" s="20"/>
      <c r="C57" s="35" t="s">
        <v>54</v>
      </c>
      <c r="D57" s="21" t="s">
        <v>18</v>
      </c>
      <c r="E57" s="35" t="s">
        <v>79</v>
      </c>
      <c r="F57" s="31"/>
      <c r="G57" s="36">
        <v>26.98</v>
      </c>
    </row>
    <row r="58" spans="1:7" ht="12.75">
      <c r="A58" s="32">
        <v>45796</v>
      </c>
      <c r="B58" s="20"/>
      <c r="C58" s="35" t="s">
        <v>75</v>
      </c>
      <c r="D58" s="21" t="s">
        <v>18</v>
      </c>
      <c r="E58" s="35" t="s">
        <v>78</v>
      </c>
      <c r="F58" s="31"/>
      <c r="G58" s="36">
        <v>99.8</v>
      </c>
    </row>
    <row r="59" spans="1:7" ht="12.75">
      <c r="A59" s="32">
        <v>45796</v>
      </c>
      <c r="B59" s="20"/>
      <c r="C59" s="35" t="s">
        <v>80</v>
      </c>
      <c r="D59" s="21" t="s">
        <v>37</v>
      </c>
      <c r="E59" s="35" t="s">
        <v>81</v>
      </c>
      <c r="F59" s="31"/>
      <c r="G59" s="36">
        <v>2.5</v>
      </c>
    </row>
    <row r="60" spans="1:7" ht="12.75">
      <c r="A60" s="32">
        <v>45796</v>
      </c>
      <c r="B60" s="20"/>
      <c r="C60" s="35" t="s">
        <v>80</v>
      </c>
      <c r="D60" s="21" t="s">
        <v>37</v>
      </c>
      <c r="E60" s="35" t="s">
        <v>82</v>
      </c>
      <c r="F60" s="31"/>
      <c r="G60" s="36">
        <v>3</v>
      </c>
    </row>
    <row r="61" spans="1:7" ht="12.75">
      <c r="A61" s="32">
        <v>45796</v>
      </c>
      <c r="B61" s="20"/>
      <c r="C61" s="35" t="s">
        <v>80</v>
      </c>
      <c r="D61" s="21" t="s">
        <v>37</v>
      </c>
      <c r="E61" s="35" t="s">
        <v>83</v>
      </c>
      <c r="F61" s="31"/>
      <c r="G61" s="36">
        <v>121.99</v>
      </c>
    </row>
    <row r="62" spans="1:7" ht="12.75">
      <c r="A62" s="32">
        <v>45796</v>
      </c>
      <c r="B62" s="20"/>
      <c r="C62" s="35" t="s">
        <v>80</v>
      </c>
      <c r="D62" s="21" t="s">
        <v>18</v>
      </c>
      <c r="E62" s="35" t="s">
        <v>84</v>
      </c>
      <c r="F62" s="31"/>
      <c r="G62" s="36">
        <v>288</v>
      </c>
    </row>
    <row r="63" spans="1:7" ht="12.75">
      <c r="A63" s="32">
        <v>45796</v>
      </c>
      <c r="B63" s="20"/>
      <c r="C63" s="35" t="s">
        <v>80</v>
      </c>
      <c r="D63" s="21" t="s">
        <v>37</v>
      </c>
      <c r="E63" s="35" t="s">
        <v>85</v>
      </c>
      <c r="F63" s="31"/>
      <c r="G63" s="36">
        <v>5.6</v>
      </c>
    </row>
    <row r="64" spans="1:7" ht="12.75">
      <c r="A64" s="32">
        <v>45796</v>
      </c>
      <c r="B64" s="20"/>
      <c r="C64" s="35" t="s">
        <v>80</v>
      </c>
      <c r="D64" s="21" t="s">
        <v>37</v>
      </c>
      <c r="E64" s="35" t="s">
        <v>86</v>
      </c>
      <c r="F64" s="31"/>
      <c r="G64" s="36">
        <v>151.97999999999999</v>
      </c>
    </row>
    <row r="65" spans="1:7" ht="12.75">
      <c r="A65" s="32">
        <v>45796</v>
      </c>
      <c r="B65" s="20"/>
      <c r="C65" s="35" t="s">
        <v>87</v>
      </c>
      <c r="D65" s="21" t="s">
        <v>88</v>
      </c>
      <c r="E65" s="35" t="s">
        <v>89</v>
      </c>
      <c r="F65" s="31"/>
      <c r="G65" s="36">
        <v>699.98</v>
      </c>
    </row>
    <row r="66" spans="1:7" ht="12.75">
      <c r="A66" s="32">
        <v>45796</v>
      </c>
      <c r="B66" s="20"/>
      <c r="C66" s="35" t="s">
        <v>87</v>
      </c>
      <c r="D66" s="21" t="s">
        <v>88</v>
      </c>
      <c r="E66" s="35" t="s">
        <v>90</v>
      </c>
      <c r="F66" s="31"/>
      <c r="G66" s="36">
        <v>119.98</v>
      </c>
    </row>
    <row r="67" spans="1:7" ht="12.75">
      <c r="A67" s="32">
        <v>45796</v>
      </c>
      <c r="B67" s="20"/>
      <c r="C67" s="35" t="s">
        <v>87</v>
      </c>
      <c r="D67" s="21" t="s">
        <v>88</v>
      </c>
      <c r="E67" s="35" t="s">
        <v>91</v>
      </c>
      <c r="F67" s="31"/>
      <c r="G67" s="36">
        <v>119.98</v>
      </c>
    </row>
    <row r="68" spans="1:7" ht="12.75">
      <c r="A68" s="32">
        <v>45796</v>
      </c>
      <c r="B68" s="20"/>
      <c r="C68" s="35" t="s">
        <v>42</v>
      </c>
      <c r="D68" s="21" t="s">
        <v>18</v>
      </c>
      <c r="E68" s="35" t="s">
        <v>92</v>
      </c>
      <c r="F68" s="31"/>
      <c r="G68" s="36">
        <v>0.99</v>
      </c>
    </row>
    <row r="69" spans="1:7" ht="12.75">
      <c r="A69" s="32">
        <v>45796</v>
      </c>
      <c r="B69" s="20"/>
      <c r="C69" s="35" t="s">
        <v>42</v>
      </c>
      <c r="D69" s="21" t="s">
        <v>93</v>
      </c>
      <c r="E69" s="35" t="s">
        <v>94</v>
      </c>
      <c r="F69" s="31"/>
      <c r="G69" s="36">
        <v>3.15</v>
      </c>
    </row>
    <row r="70" spans="1:7" ht="12.75">
      <c r="A70" s="32">
        <v>45796</v>
      </c>
      <c r="B70" s="20"/>
      <c r="C70" s="35" t="s">
        <v>95</v>
      </c>
      <c r="D70" s="21" t="s">
        <v>31</v>
      </c>
      <c r="E70" s="35" t="s">
        <v>96</v>
      </c>
      <c r="F70" s="31">
        <f>G70*20/120</f>
        <v>7.8949999999999996</v>
      </c>
      <c r="G70" s="36">
        <v>47.37</v>
      </c>
    </row>
    <row r="71" spans="1:7" ht="12.75">
      <c r="A71" s="32">
        <v>45796</v>
      </c>
      <c r="B71" s="20"/>
      <c r="C71" s="35" t="s">
        <v>95</v>
      </c>
      <c r="D71" s="21" t="s">
        <v>31</v>
      </c>
      <c r="E71" s="35" t="s">
        <v>97</v>
      </c>
      <c r="F71" s="31">
        <f>G71*20/120</f>
        <v>9.245000000000001</v>
      </c>
      <c r="G71" s="36">
        <v>55.47</v>
      </c>
    </row>
    <row r="72" spans="1:7" ht="12.75">
      <c r="A72" s="32">
        <v>45796</v>
      </c>
      <c r="B72" s="20"/>
      <c r="C72" s="35" t="s">
        <v>54</v>
      </c>
      <c r="D72" s="21" t="s">
        <v>11</v>
      </c>
      <c r="E72" s="35" t="s">
        <v>98</v>
      </c>
      <c r="F72" s="31"/>
      <c r="G72" s="36">
        <v>44.98</v>
      </c>
    </row>
    <row r="73" spans="1:7" ht="12.75">
      <c r="A73" s="32">
        <v>45796</v>
      </c>
      <c r="B73" s="20"/>
      <c r="C73" s="35" t="s">
        <v>99</v>
      </c>
      <c r="D73" s="21" t="s">
        <v>88</v>
      </c>
      <c r="E73" s="35" t="s">
        <v>100</v>
      </c>
      <c r="F73" s="31">
        <f>G73*20/120</f>
        <v>35.549999999999997</v>
      </c>
      <c r="G73" s="36">
        <v>213.3</v>
      </c>
    </row>
    <row r="74" spans="1:7" ht="12.75">
      <c r="A74" s="32">
        <v>45796</v>
      </c>
      <c r="B74" s="20"/>
      <c r="C74" s="35" t="s">
        <v>99</v>
      </c>
      <c r="D74" s="21" t="s">
        <v>88</v>
      </c>
      <c r="E74" s="35" t="s">
        <v>101</v>
      </c>
      <c r="F74" s="31">
        <f>G74*20/120</f>
        <v>5.05</v>
      </c>
      <c r="G74" s="36">
        <v>30.3</v>
      </c>
    </row>
    <row r="75" spans="1:7" ht="12.75">
      <c r="A75" s="32">
        <v>45796</v>
      </c>
      <c r="B75" s="20"/>
      <c r="C75" s="35" t="s">
        <v>102</v>
      </c>
      <c r="D75" s="21" t="s">
        <v>18</v>
      </c>
      <c r="E75" s="35" t="s">
        <v>103</v>
      </c>
      <c r="F75" s="31"/>
      <c r="G75" s="36">
        <v>14</v>
      </c>
    </row>
    <row r="76" spans="1:7" ht="12.75">
      <c r="A76" s="32">
        <v>45796</v>
      </c>
      <c r="B76" s="20"/>
      <c r="C76" s="35" t="s">
        <v>42</v>
      </c>
      <c r="D76" s="21" t="s">
        <v>104</v>
      </c>
      <c r="E76" s="35" t="s">
        <v>105</v>
      </c>
      <c r="F76" s="31"/>
      <c r="G76" s="36">
        <v>29.99</v>
      </c>
    </row>
    <row r="77" spans="1:7" ht="12.75">
      <c r="A77" s="32">
        <v>45796</v>
      </c>
      <c r="B77" s="20"/>
      <c r="C77" s="35" t="s">
        <v>42</v>
      </c>
      <c r="D77" s="21" t="s">
        <v>18</v>
      </c>
      <c r="E77" s="35" t="s">
        <v>106</v>
      </c>
      <c r="F77" s="31"/>
      <c r="G77" s="36">
        <v>1.99</v>
      </c>
    </row>
    <row r="78" spans="1:7" ht="12.75">
      <c r="A78" s="32">
        <v>45796</v>
      </c>
      <c r="B78" s="20"/>
      <c r="C78" s="35" t="s">
        <v>42</v>
      </c>
      <c r="D78" s="21" t="s">
        <v>18</v>
      </c>
      <c r="E78" s="35" t="s">
        <v>106</v>
      </c>
      <c r="F78" s="31"/>
      <c r="G78" s="36">
        <v>1.99</v>
      </c>
    </row>
    <row r="79" spans="1:7" ht="12.75">
      <c r="A79" s="32">
        <v>45796</v>
      </c>
      <c r="B79" s="20"/>
      <c r="C79" s="35" t="s">
        <v>42</v>
      </c>
      <c r="D79" s="21" t="s">
        <v>18</v>
      </c>
      <c r="E79" s="35" t="s">
        <v>106</v>
      </c>
      <c r="F79" s="31"/>
      <c r="G79" s="36">
        <v>1.99</v>
      </c>
    </row>
    <row r="80" spans="1:7" ht="12.75">
      <c r="A80" s="32">
        <v>45796</v>
      </c>
      <c r="B80" s="20"/>
      <c r="C80" s="35" t="s">
        <v>42</v>
      </c>
      <c r="D80" s="21" t="s">
        <v>18</v>
      </c>
      <c r="E80" s="35" t="s">
        <v>106</v>
      </c>
      <c r="F80" s="31"/>
      <c r="G80" s="36">
        <v>1.99</v>
      </c>
    </row>
    <row r="81" spans="1:7" ht="12.75">
      <c r="A81" s="32">
        <v>45796</v>
      </c>
      <c r="B81" s="20"/>
      <c r="C81" s="35" t="s">
        <v>42</v>
      </c>
      <c r="D81" s="21" t="s">
        <v>18</v>
      </c>
      <c r="E81" s="35" t="s">
        <v>107</v>
      </c>
      <c r="F81" s="31"/>
      <c r="G81" s="36">
        <v>65.87</v>
      </c>
    </row>
    <row r="82" spans="1:7" ht="12.75">
      <c r="A82" s="32">
        <v>45796</v>
      </c>
      <c r="B82" s="20"/>
      <c r="C82" s="35" t="s">
        <v>42</v>
      </c>
      <c r="D82" s="21" t="s">
        <v>18</v>
      </c>
      <c r="E82" s="35" t="s">
        <v>108</v>
      </c>
      <c r="F82" s="31"/>
      <c r="G82" s="36">
        <v>2.99</v>
      </c>
    </row>
    <row r="83" spans="1:7" ht="12.75">
      <c r="A83" s="32">
        <v>45796</v>
      </c>
      <c r="B83" s="20"/>
      <c r="C83" s="35" t="s">
        <v>42</v>
      </c>
      <c r="D83" s="21" t="s">
        <v>104</v>
      </c>
      <c r="E83" s="35" t="s">
        <v>109</v>
      </c>
      <c r="F83" s="31"/>
      <c r="G83" s="36">
        <v>26.99</v>
      </c>
    </row>
    <row r="84" spans="1:7" ht="12.75">
      <c r="A84" s="32">
        <v>45796</v>
      </c>
      <c r="B84" s="20"/>
      <c r="C84" s="35" t="s">
        <v>42</v>
      </c>
      <c r="D84" s="21" t="s">
        <v>104</v>
      </c>
      <c r="E84" s="35" t="s">
        <v>110</v>
      </c>
      <c r="F84" s="31"/>
      <c r="G84" s="36">
        <v>33.58</v>
      </c>
    </row>
    <row r="85" spans="1:7" ht="12.75">
      <c r="A85" s="32">
        <v>45796</v>
      </c>
      <c r="B85" s="20"/>
      <c r="C85" s="35" t="s">
        <v>42</v>
      </c>
      <c r="D85" s="21" t="s">
        <v>104</v>
      </c>
      <c r="E85" s="35" t="s">
        <v>111</v>
      </c>
      <c r="F85" s="31"/>
      <c r="G85" s="36">
        <v>10.32</v>
      </c>
    </row>
    <row r="86" spans="1:7" ht="12.75">
      <c r="A86" s="32">
        <v>45796</v>
      </c>
      <c r="B86" s="20"/>
      <c r="C86" s="35" t="s">
        <v>42</v>
      </c>
      <c r="D86" s="21" t="s">
        <v>104</v>
      </c>
      <c r="E86" s="35" t="s">
        <v>112</v>
      </c>
      <c r="F86" s="31"/>
      <c r="G86" s="36">
        <v>360</v>
      </c>
    </row>
    <row r="87" spans="1:7" ht="12.75">
      <c r="A87" s="32">
        <v>45796</v>
      </c>
      <c r="B87" s="20"/>
      <c r="C87" s="35" t="s">
        <v>42</v>
      </c>
      <c r="D87" s="21" t="s">
        <v>18</v>
      </c>
      <c r="E87" s="35" t="s">
        <v>106</v>
      </c>
      <c r="F87" s="31"/>
      <c r="G87" s="36">
        <v>1.99</v>
      </c>
    </row>
    <row r="88" spans="1:7" ht="12.75">
      <c r="A88" s="32">
        <v>45796</v>
      </c>
      <c r="B88" s="20"/>
      <c r="C88" s="35" t="s">
        <v>42</v>
      </c>
      <c r="D88" s="21" t="s">
        <v>18</v>
      </c>
      <c r="E88" s="35" t="s">
        <v>106</v>
      </c>
      <c r="F88" s="31"/>
      <c r="G88" s="36">
        <v>1.99</v>
      </c>
    </row>
    <row r="89" spans="1:7" ht="24">
      <c r="A89" s="32">
        <v>45796</v>
      </c>
      <c r="B89" s="20"/>
      <c r="C89" s="35" t="s">
        <v>54</v>
      </c>
      <c r="D89" s="21" t="s">
        <v>34</v>
      </c>
      <c r="E89" s="35" t="s">
        <v>113</v>
      </c>
      <c r="F89" s="31"/>
      <c r="G89" s="36">
        <v>49.7</v>
      </c>
    </row>
    <row r="90" spans="1:7" ht="12.75">
      <c r="A90" s="32">
        <v>45796</v>
      </c>
      <c r="B90" s="20"/>
      <c r="C90" s="35" t="s">
        <v>114</v>
      </c>
      <c r="D90" s="21" t="s">
        <v>18</v>
      </c>
      <c r="E90" s="35" t="s">
        <v>115</v>
      </c>
      <c r="F90" s="31"/>
      <c r="G90" s="36">
        <v>50</v>
      </c>
    </row>
    <row r="91" spans="1:7" ht="12.75">
      <c r="A91" s="32">
        <v>45796</v>
      </c>
      <c r="B91" s="20"/>
      <c r="C91" s="35" t="s">
        <v>114</v>
      </c>
      <c r="D91" s="21" t="s">
        <v>11</v>
      </c>
      <c r="E91" s="35" t="s">
        <v>116</v>
      </c>
      <c r="F91" s="31"/>
      <c r="G91" s="36">
        <v>3.59</v>
      </c>
    </row>
    <row r="92" spans="1:7" ht="12.75">
      <c r="A92" s="32">
        <v>45796</v>
      </c>
      <c r="B92" s="20"/>
      <c r="C92" s="35" t="s">
        <v>114</v>
      </c>
      <c r="D92" s="21" t="s">
        <v>31</v>
      </c>
      <c r="E92" s="35" t="s">
        <v>117</v>
      </c>
      <c r="F92" s="31"/>
      <c r="G92" s="36">
        <v>0.76</v>
      </c>
    </row>
    <row r="93" spans="1:7" ht="12.75">
      <c r="A93" s="32">
        <v>45796</v>
      </c>
      <c r="B93" s="20"/>
      <c r="C93" s="35" t="s">
        <v>114</v>
      </c>
      <c r="D93" s="21" t="s">
        <v>31</v>
      </c>
      <c r="E93" s="35" t="s">
        <v>118</v>
      </c>
      <c r="F93" s="31"/>
      <c r="G93" s="36">
        <v>0.62</v>
      </c>
    </row>
    <row r="94" spans="1:7" ht="12.75">
      <c r="A94" s="32">
        <v>45796</v>
      </c>
      <c r="B94" s="20"/>
      <c r="C94" s="35" t="s">
        <v>114</v>
      </c>
      <c r="D94" s="21" t="s">
        <v>31</v>
      </c>
      <c r="E94" s="35" t="s">
        <v>119</v>
      </c>
      <c r="F94" s="31"/>
      <c r="G94" s="36">
        <v>0.56000000000000005</v>
      </c>
    </row>
    <row r="95" spans="1:7" ht="12.75">
      <c r="A95" s="32">
        <v>45796</v>
      </c>
      <c r="B95" s="20"/>
      <c r="C95" s="35" t="s">
        <v>114</v>
      </c>
      <c r="D95" s="21" t="s">
        <v>31</v>
      </c>
      <c r="E95" s="35" t="s">
        <v>120</v>
      </c>
      <c r="F95" s="31"/>
      <c r="G95" s="36">
        <v>0.35</v>
      </c>
    </row>
    <row r="96" spans="1:7" ht="12.75">
      <c r="A96" s="32">
        <v>45796</v>
      </c>
      <c r="B96" s="20"/>
      <c r="C96" s="35" t="s">
        <v>114</v>
      </c>
      <c r="D96" s="21" t="s">
        <v>18</v>
      </c>
      <c r="E96" s="35" t="s">
        <v>121</v>
      </c>
      <c r="F96" s="31"/>
      <c r="G96" s="36">
        <v>0.79</v>
      </c>
    </row>
    <row r="97" spans="1:7" ht="12.75">
      <c r="A97" s="32">
        <v>45796</v>
      </c>
      <c r="B97" s="20"/>
      <c r="C97" s="35" t="s">
        <v>114</v>
      </c>
      <c r="D97" s="21" t="s">
        <v>31</v>
      </c>
      <c r="E97" s="35" t="s">
        <v>122</v>
      </c>
      <c r="F97" s="31"/>
      <c r="G97" s="36">
        <v>1.2</v>
      </c>
    </row>
    <row r="98" spans="1:7" ht="12.75">
      <c r="A98" s="32">
        <v>45796</v>
      </c>
      <c r="B98" s="20"/>
      <c r="C98" s="35" t="s">
        <v>114</v>
      </c>
      <c r="D98" s="21" t="s">
        <v>31</v>
      </c>
      <c r="E98" s="35" t="s">
        <v>123</v>
      </c>
      <c r="F98" s="31"/>
      <c r="G98" s="36">
        <v>0.3</v>
      </c>
    </row>
    <row r="99" spans="1:7" ht="12.75">
      <c r="A99" s="32">
        <v>45796</v>
      </c>
      <c r="B99" s="20"/>
      <c r="C99" s="35" t="s">
        <v>114</v>
      </c>
      <c r="D99" s="21" t="s">
        <v>31</v>
      </c>
      <c r="E99" s="35" t="s">
        <v>124</v>
      </c>
      <c r="F99" s="31"/>
      <c r="G99" s="36">
        <v>0.66</v>
      </c>
    </row>
    <row r="100" spans="1:7" ht="12.75">
      <c r="A100" s="32">
        <v>45796</v>
      </c>
      <c r="B100" s="20"/>
      <c r="C100" s="35" t="s">
        <v>114</v>
      </c>
      <c r="D100" s="21" t="s">
        <v>31</v>
      </c>
      <c r="E100" s="35" t="s">
        <v>125</v>
      </c>
      <c r="F100" s="31"/>
      <c r="G100" s="36">
        <v>0.37</v>
      </c>
    </row>
    <row r="101" spans="1:7" ht="12.75">
      <c r="A101" s="32">
        <v>45796</v>
      </c>
      <c r="B101" s="20"/>
      <c r="C101" s="35" t="s">
        <v>114</v>
      </c>
      <c r="D101" s="21" t="s">
        <v>31</v>
      </c>
      <c r="E101" s="35" t="s">
        <v>121</v>
      </c>
      <c r="F101" s="31"/>
      <c r="G101" s="36">
        <v>0.5</v>
      </c>
    </row>
    <row r="102" spans="1:7" ht="12.75">
      <c r="A102" s="32">
        <v>45796</v>
      </c>
      <c r="B102" s="20"/>
      <c r="C102" s="35" t="s">
        <v>114</v>
      </c>
      <c r="D102" s="21" t="s">
        <v>31</v>
      </c>
      <c r="E102" s="35" t="s">
        <v>126</v>
      </c>
      <c r="F102" s="31"/>
      <c r="G102" s="36">
        <v>1.19</v>
      </c>
    </row>
    <row r="103" spans="1:7" ht="12.75">
      <c r="A103" s="32">
        <v>45796</v>
      </c>
      <c r="B103" s="20"/>
      <c r="C103" s="35" t="s">
        <v>114</v>
      </c>
      <c r="D103" s="21" t="s">
        <v>31</v>
      </c>
      <c r="E103" s="35" t="s">
        <v>126</v>
      </c>
      <c r="F103" s="31"/>
      <c r="G103" s="36">
        <v>0.62</v>
      </c>
    </row>
    <row r="104" spans="1:7" ht="12.75">
      <c r="A104" s="32">
        <v>45796</v>
      </c>
      <c r="B104" s="20"/>
      <c r="C104" s="35" t="s">
        <v>114</v>
      </c>
      <c r="D104" s="21" t="s">
        <v>31</v>
      </c>
      <c r="E104" s="35" t="s">
        <v>118</v>
      </c>
      <c r="F104" s="31"/>
      <c r="G104" s="36">
        <v>0.56000000000000005</v>
      </c>
    </row>
    <row r="105" spans="1:7" ht="12.75">
      <c r="A105" s="32">
        <v>45796</v>
      </c>
      <c r="B105" s="20"/>
      <c r="C105" s="35" t="s">
        <v>114</v>
      </c>
      <c r="D105" s="21" t="s">
        <v>31</v>
      </c>
      <c r="E105" s="35" t="s">
        <v>127</v>
      </c>
      <c r="F105" s="31"/>
      <c r="G105" s="36">
        <v>0.8</v>
      </c>
    </row>
    <row r="106" spans="1:7" ht="12.75">
      <c r="A106" s="32">
        <v>45796</v>
      </c>
      <c r="B106" s="20"/>
      <c r="C106" s="35" t="s">
        <v>114</v>
      </c>
      <c r="D106" s="21" t="s">
        <v>31</v>
      </c>
      <c r="E106" s="35" t="s">
        <v>127</v>
      </c>
      <c r="F106" s="31"/>
      <c r="G106" s="36">
        <v>0.4</v>
      </c>
    </row>
    <row r="107" spans="1:7" ht="12.75">
      <c r="A107" s="32">
        <v>45796</v>
      </c>
      <c r="B107" s="20"/>
      <c r="C107" s="35" t="s">
        <v>114</v>
      </c>
      <c r="D107" s="21" t="s">
        <v>31</v>
      </c>
      <c r="E107" s="35" t="s">
        <v>128</v>
      </c>
      <c r="F107" s="31"/>
      <c r="G107" s="36">
        <v>0.67</v>
      </c>
    </row>
    <row r="108" spans="1:7" ht="12.75">
      <c r="A108" s="32">
        <v>45796</v>
      </c>
      <c r="B108" s="20"/>
      <c r="C108" s="35" t="s">
        <v>10</v>
      </c>
      <c r="D108" s="21" t="s">
        <v>11</v>
      </c>
      <c r="E108" s="35" t="s">
        <v>129</v>
      </c>
      <c r="F108" s="31">
        <f>G108*20/120</f>
        <v>9.7033333333333349</v>
      </c>
      <c r="G108" s="36">
        <v>58.22</v>
      </c>
    </row>
    <row r="109" spans="1:7" ht="12.75">
      <c r="A109" s="32">
        <v>45796</v>
      </c>
      <c r="B109" s="20"/>
      <c r="C109" s="35" t="s">
        <v>54</v>
      </c>
      <c r="D109" s="21" t="s">
        <v>34</v>
      </c>
      <c r="E109" s="35" t="s">
        <v>49</v>
      </c>
      <c r="F109" s="31">
        <f>G109*20/120</f>
        <v>1.2166666666666666</v>
      </c>
      <c r="G109" s="36">
        <v>7.3</v>
      </c>
    </row>
    <row r="110" spans="1:7" ht="12.75">
      <c r="A110" s="32">
        <v>45796</v>
      </c>
      <c r="B110" s="20"/>
      <c r="C110" s="35" t="s">
        <v>54</v>
      </c>
      <c r="D110" s="21" t="s">
        <v>18</v>
      </c>
      <c r="E110" s="35" t="s">
        <v>130</v>
      </c>
      <c r="F110" s="31"/>
      <c r="G110" s="36">
        <v>-47.6</v>
      </c>
    </row>
    <row r="111" spans="1:7" ht="12.75">
      <c r="A111" s="32">
        <v>45796</v>
      </c>
      <c r="B111" s="20"/>
      <c r="C111" s="35" t="s">
        <v>54</v>
      </c>
      <c r="D111" s="21" t="s">
        <v>11</v>
      </c>
      <c r="E111" s="35" t="s">
        <v>131</v>
      </c>
      <c r="F111" s="31"/>
      <c r="G111" s="36">
        <v>59.94</v>
      </c>
    </row>
    <row r="112" spans="1:7" ht="12.75">
      <c r="A112" s="32">
        <v>45796</v>
      </c>
      <c r="B112" s="20"/>
      <c r="C112" s="35" t="s">
        <v>54</v>
      </c>
      <c r="D112" s="21" t="s">
        <v>18</v>
      </c>
      <c r="E112" s="35" t="s">
        <v>132</v>
      </c>
      <c r="F112" s="31"/>
      <c r="G112" s="36">
        <v>47.6</v>
      </c>
    </row>
    <row r="113" spans="1:7" ht="12.75">
      <c r="A113" s="32">
        <v>45796</v>
      </c>
      <c r="B113" s="20"/>
      <c r="C113" s="35" t="s">
        <v>54</v>
      </c>
      <c r="D113" s="21" t="s">
        <v>11</v>
      </c>
      <c r="E113" s="35" t="s">
        <v>133</v>
      </c>
      <c r="F113" s="31"/>
      <c r="G113" s="36">
        <v>4.99</v>
      </c>
    </row>
    <row r="114" spans="1:7" ht="12.75">
      <c r="A114" s="32">
        <v>45796</v>
      </c>
      <c r="B114" s="20"/>
      <c r="C114" s="35" t="s">
        <v>54</v>
      </c>
      <c r="D114" s="21" t="s">
        <v>18</v>
      </c>
      <c r="E114" s="35" t="s">
        <v>134</v>
      </c>
      <c r="F114" s="31"/>
      <c r="G114" s="36">
        <v>-23.8</v>
      </c>
    </row>
    <row r="115" spans="1:7" ht="12.75">
      <c r="A115" s="32">
        <v>45796</v>
      </c>
      <c r="B115" s="20"/>
      <c r="C115" s="35" t="s">
        <v>54</v>
      </c>
      <c r="D115" s="21" t="s">
        <v>18</v>
      </c>
      <c r="E115" s="35" t="s">
        <v>134</v>
      </c>
      <c r="F115" s="31"/>
      <c r="G115" s="36">
        <v>-23.8</v>
      </c>
    </row>
    <row r="116" spans="1:7" ht="12.75">
      <c r="A116" s="32">
        <v>45796</v>
      </c>
      <c r="B116" s="20"/>
      <c r="C116" s="35" t="s">
        <v>54</v>
      </c>
      <c r="D116" s="21" t="s">
        <v>18</v>
      </c>
      <c r="E116" s="35" t="s">
        <v>135</v>
      </c>
      <c r="F116" s="31"/>
      <c r="G116" s="36">
        <v>-47.6</v>
      </c>
    </row>
    <row r="117" spans="1:7" ht="12.75">
      <c r="A117" s="32">
        <v>45796</v>
      </c>
      <c r="B117" s="20"/>
      <c r="C117" s="35" t="s">
        <v>54</v>
      </c>
      <c r="D117" s="21" t="s">
        <v>18</v>
      </c>
      <c r="E117" s="35" t="s">
        <v>136</v>
      </c>
      <c r="F117" s="31"/>
      <c r="G117" s="36">
        <v>47.6</v>
      </c>
    </row>
    <row r="118" spans="1:7" ht="12.75">
      <c r="A118" s="32">
        <v>45796</v>
      </c>
      <c r="B118" s="20"/>
      <c r="C118" s="35" t="s">
        <v>54</v>
      </c>
      <c r="D118" s="21" t="s">
        <v>18</v>
      </c>
      <c r="E118" s="35" t="s">
        <v>134</v>
      </c>
      <c r="F118" s="31"/>
      <c r="G118" s="36">
        <v>-23.8</v>
      </c>
    </row>
    <row r="119" spans="1:7" ht="12.75">
      <c r="A119" s="32">
        <v>45796</v>
      </c>
      <c r="B119" s="20"/>
      <c r="C119" s="35" t="s">
        <v>54</v>
      </c>
      <c r="D119" s="21" t="s">
        <v>18</v>
      </c>
      <c r="E119" s="35" t="s">
        <v>134</v>
      </c>
      <c r="F119" s="31"/>
      <c r="G119" s="36">
        <v>47.6</v>
      </c>
    </row>
    <row r="120" spans="1:7" ht="12.75">
      <c r="A120" s="32">
        <v>45796</v>
      </c>
      <c r="B120" s="20"/>
      <c r="C120" s="35" t="s">
        <v>54</v>
      </c>
      <c r="D120" s="21" t="s">
        <v>18</v>
      </c>
      <c r="E120" s="35" t="s">
        <v>137</v>
      </c>
      <c r="F120" s="31"/>
      <c r="G120" s="36">
        <v>23.8</v>
      </c>
    </row>
    <row r="121" spans="1:7" ht="12.75">
      <c r="A121" s="32">
        <v>45796</v>
      </c>
      <c r="B121" s="20"/>
      <c r="C121" s="35" t="s">
        <v>54</v>
      </c>
      <c r="D121" s="21" t="s">
        <v>18</v>
      </c>
      <c r="E121" s="35" t="s">
        <v>137</v>
      </c>
      <c r="F121" s="31"/>
      <c r="G121" s="36">
        <v>23.8</v>
      </c>
    </row>
    <row r="122" spans="1:7" ht="12.75">
      <c r="A122" s="32">
        <v>45796</v>
      </c>
      <c r="B122" s="20"/>
      <c r="C122" s="35" t="s">
        <v>54</v>
      </c>
      <c r="D122" s="21" t="s">
        <v>18</v>
      </c>
      <c r="E122" s="35" t="s">
        <v>134</v>
      </c>
      <c r="F122" s="31"/>
      <c r="G122" s="36">
        <v>23.8</v>
      </c>
    </row>
    <row r="123" spans="1:7" ht="12.75">
      <c r="A123" s="32">
        <v>45796</v>
      </c>
      <c r="B123" s="20"/>
      <c r="C123" s="35" t="s">
        <v>10</v>
      </c>
      <c r="D123" s="21" t="s">
        <v>18</v>
      </c>
      <c r="E123" s="35" t="s">
        <v>138</v>
      </c>
      <c r="F123" s="31"/>
      <c r="G123" s="36">
        <v>38</v>
      </c>
    </row>
    <row r="124" spans="1:7" ht="12.75">
      <c r="A124" s="32">
        <v>45796</v>
      </c>
      <c r="B124" s="20"/>
      <c r="C124" s="35" t="s">
        <v>10</v>
      </c>
      <c r="D124" s="21" t="s">
        <v>18</v>
      </c>
      <c r="E124" s="35" t="s">
        <v>139</v>
      </c>
      <c r="F124" s="31"/>
      <c r="G124" s="36">
        <v>648.48</v>
      </c>
    </row>
    <row r="125" spans="1:7" ht="12.75">
      <c r="A125" s="32">
        <v>45796</v>
      </c>
      <c r="B125" s="20"/>
      <c r="C125" s="35" t="s">
        <v>10</v>
      </c>
      <c r="D125" s="21" t="s">
        <v>18</v>
      </c>
      <c r="E125" s="35" t="s">
        <v>140</v>
      </c>
      <c r="F125" s="31"/>
      <c r="G125" s="36">
        <v>33.479999999999997</v>
      </c>
    </row>
    <row r="126" spans="1:7" ht="12.75">
      <c r="A126" s="32">
        <v>45796</v>
      </c>
      <c r="B126" s="20"/>
      <c r="C126" s="35" t="s">
        <v>10</v>
      </c>
      <c r="D126" s="21" t="s">
        <v>18</v>
      </c>
      <c r="E126" s="35" t="s">
        <v>141</v>
      </c>
      <c r="F126" s="31"/>
      <c r="G126" s="36">
        <v>46.44</v>
      </c>
    </row>
    <row r="127" spans="1:7" ht="12.75">
      <c r="A127" s="32">
        <v>45796</v>
      </c>
      <c r="B127" s="20"/>
      <c r="C127" s="35" t="s">
        <v>10</v>
      </c>
      <c r="D127" s="21" t="s">
        <v>18</v>
      </c>
      <c r="E127" s="35" t="s">
        <v>142</v>
      </c>
      <c r="F127" s="31"/>
      <c r="G127" s="36">
        <v>10.86</v>
      </c>
    </row>
    <row r="128" spans="1:7" ht="12.75">
      <c r="A128" s="32">
        <v>45796</v>
      </c>
      <c r="B128" s="20"/>
      <c r="C128" s="35" t="s">
        <v>10</v>
      </c>
      <c r="D128" s="21" t="s">
        <v>11</v>
      </c>
      <c r="E128" s="35" t="s">
        <v>143</v>
      </c>
      <c r="F128" s="31"/>
      <c r="G128" s="36">
        <v>34.99</v>
      </c>
    </row>
    <row r="129" spans="1:7" ht="12.75">
      <c r="A129" s="32">
        <v>45796</v>
      </c>
      <c r="B129" s="20"/>
      <c r="C129" s="35" t="s">
        <v>10</v>
      </c>
      <c r="D129" s="21" t="s">
        <v>11</v>
      </c>
      <c r="E129" s="35" t="s">
        <v>144</v>
      </c>
      <c r="F129" s="31"/>
      <c r="G129" s="36">
        <v>157.32</v>
      </c>
    </row>
    <row r="130" spans="1:7" ht="12.75">
      <c r="A130" s="32">
        <v>45796</v>
      </c>
      <c r="B130" s="20"/>
      <c r="C130" s="35" t="s">
        <v>10</v>
      </c>
      <c r="D130" s="21" t="s">
        <v>11</v>
      </c>
      <c r="E130" s="35" t="s">
        <v>145</v>
      </c>
      <c r="F130" s="31"/>
      <c r="G130" s="36">
        <v>18.97</v>
      </c>
    </row>
    <row r="131" spans="1:7" ht="12.75">
      <c r="A131" s="32">
        <v>45796</v>
      </c>
      <c r="B131" s="20"/>
      <c r="C131" s="35" t="s">
        <v>87</v>
      </c>
      <c r="D131" s="21" t="s">
        <v>88</v>
      </c>
      <c r="E131" s="35" t="s">
        <v>146</v>
      </c>
      <c r="F131" s="31"/>
      <c r="G131" s="36">
        <v>399</v>
      </c>
    </row>
    <row r="132" spans="1:7" ht="12.75">
      <c r="A132" s="32">
        <v>45796</v>
      </c>
      <c r="B132" s="20"/>
      <c r="C132" s="35" t="s">
        <v>87</v>
      </c>
      <c r="D132" s="21" t="s">
        <v>88</v>
      </c>
      <c r="E132" s="35" t="s">
        <v>147</v>
      </c>
      <c r="F132" s="31"/>
      <c r="G132" s="36">
        <v>27.48</v>
      </c>
    </row>
    <row r="133" spans="1:7" ht="12.75">
      <c r="A133" s="32">
        <v>45796</v>
      </c>
      <c r="B133" s="20"/>
      <c r="C133" s="35" t="s">
        <v>148</v>
      </c>
      <c r="D133" s="21" t="s">
        <v>31</v>
      </c>
      <c r="E133" s="35" t="s">
        <v>149</v>
      </c>
      <c r="F133" s="31">
        <f>G133*20/120</f>
        <v>0.68166666666666664</v>
      </c>
      <c r="G133" s="36">
        <v>4.09</v>
      </c>
    </row>
    <row r="134" spans="1:7" ht="12.75">
      <c r="A134" s="32">
        <v>45796</v>
      </c>
      <c r="B134" s="20"/>
      <c r="C134" s="35" t="s">
        <v>80</v>
      </c>
      <c r="D134" s="21" t="s">
        <v>18</v>
      </c>
      <c r="E134" s="35" t="s">
        <v>150</v>
      </c>
      <c r="F134" s="31"/>
      <c r="G134" s="36">
        <v>103.96</v>
      </c>
    </row>
    <row r="135" spans="1:7" ht="12.75">
      <c r="A135" s="32">
        <v>45796</v>
      </c>
      <c r="B135" s="20"/>
      <c r="C135" s="35" t="s">
        <v>80</v>
      </c>
      <c r="D135" s="21" t="s">
        <v>18</v>
      </c>
      <c r="E135" s="35" t="s">
        <v>151</v>
      </c>
      <c r="F135" s="31"/>
      <c r="G135" s="36">
        <v>22</v>
      </c>
    </row>
    <row r="136" spans="1:7" ht="12.75">
      <c r="A136" s="32">
        <v>45796</v>
      </c>
      <c r="B136" s="20"/>
      <c r="C136" s="35" t="s">
        <v>80</v>
      </c>
      <c r="D136" s="21" t="s">
        <v>18</v>
      </c>
      <c r="E136" s="35" t="s">
        <v>152</v>
      </c>
      <c r="F136" s="31"/>
      <c r="G136" s="36">
        <v>18</v>
      </c>
    </row>
    <row r="137" spans="1:7" ht="12.75">
      <c r="A137" s="32">
        <v>45796</v>
      </c>
      <c r="B137" s="20"/>
      <c r="C137" s="35" t="s">
        <v>80</v>
      </c>
      <c r="D137" s="21" t="s">
        <v>11</v>
      </c>
      <c r="E137" s="35" t="s">
        <v>153</v>
      </c>
      <c r="F137" s="31"/>
      <c r="G137" s="36">
        <v>44.96</v>
      </c>
    </row>
    <row r="138" spans="1:7" ht="12.75">
      <c r="A138" s="32">
        <v>45796</v>
      </c>
      <c r="B138" s="20"/>
      <c r="C138" s="35" t="s">
        <v>80</v>
      </c>
      <c r="D138" s="21" t="s">
        <v>18</v>
      </c>
      <c r="E138" s="35" t="s">
        <v>154</v>
      </c>
      <c r="F138" s="31"/>
      <c r="G138" s="36">
        <v>329.6</v>
      </c>
    </row>
    <row r="139" spans="1:7" ht="12.75">
      <c r="A139" s="32">
        <v>45796</v>
      </c>
      <c r="B139" s="20"/>
      <c r="C139" s="35" t="s">
        <v>80</v>
      </c>
      <c r="D139" s="21" t="s">
        <v>155</v>
      </c>
      <c r="E139" s="35" t="s">
        <v>156</v>
      </c>
      <c r="F139" s="31"/>
      <c r="G139" s="36">
        <v>258.66000000000003</v>
      </c>
    </row>
    <row r="140" spans="1:7" ht="12.75">
      <c r="A140" s="32">
        <v>45796</v>
      </c>
      <c r="B140" s="20"/>
      <c r="C140" s="35" t="s">
        <v>80</v>
      </c>
      <c r="D140" s="21" t="s">
        <v>155</v>
      </c>
      <c r="E140" s="35" t="s">
        <v>157</v>
      </c>
      <c r="F140" s="31"/>
      <c r="G140" s="36">
        <v>121.12</v>
      </c>
    </row>
    <row r="141" spans="1:7" ht="12.75">
      <c r="A141" s="32">
        <v>45796</v>
      </c>
      <c r="B141" s="20"/>
      <c r="C141" s="35" t="s">
        <v>158</v>
      </c>
      <c r="D141" s="21" t="s">
        <v>18</v>
      </c>
      <c r="E141" s="35" t="s">
        <v>159</v>
      </c>
      <c r="F141" s="33"/>
      <c r="G141" s="36">
        <v>27.93</v>
      </c>
    </row>
    <row r="142" spans="1:7" ht="12.75">
      <c r="A142" s="32">
        <v>45796</v>
      </c>
      <c r="B142" s="20"/>
      <c r="C142" s="35" t="s">
        <v>158</v>
      </c>
      <c r="D142" s="21" t="s">
        <v>18</v>
      </c>
      <c r="E142" s="35" t="s">
        <v>160</v>
      </c>
      <c r="F142" s="33"/>
      <c r="G142" s="36">
        <v>7.79</v>
      </c>
    </row>
    <row r="143" spans="1:7" ht="12.75">
      <c r="A143" s="32">
        <v>45796</v>
      </c>
      <c r="B143" s="20"/>
      <c r="C143" s="35" t="s">
        <v>95</v>
      </c>
      <c r="D143" s="21" t="s">
        <v>18</v>
      </c>
      <c r="E143" s="35" t="s">
        <v>161</v>
      </c>
      <c r="F143" s="33"/>
      <c r="G143" s="36">
        <v>27.9</v>
      </c>
    </row>
    <row r="144" spans="1:7" ht="12.75">
      <c r="A144" s="32">
        <v>45796</v>
      </c>
      <c r="B144" s="20"/>
      <c r="C144" s="35" t="s">
        <v>95</v>
      </c>
      <c r="D144" s="21" t="s">
        <v>18</v>
      </c>
      <c r="E144" s="35" t="s">
        <v>162</v>
      </c>
      <c r="F144" s="33"/>
      <c r="G144" s="36">
        <v>36</v>
      </c>
    </row>
    <row r="145" spans="1:7" ht="12.75">
      <c r="A145" s="32">
        <v>45796</v>
      </c>
      <c r="B145" s="20"/>
      <c r="C145" s="35" t="s">
        <v>95</v>
      </c>
      <c r="D145" s="21" t="s">
        <v>18</v>
      </c>
      <c r="E145" s="35" t="s">
        <v>163</v>
      </c>
      <c r="F145" s="33"/>
      <c r="G145" s="36">
        <v>7</v>
      </c>
    </row>
    <row r="146" spans="1:7" ht="12.75">
      <c r="A146" s="32">
        <v>45796</v>
      </c>
      <c r="B146" s="20"/>
      <c r="C146" s="35" t="s">
        <v>95</v>
      </c>
      <c r="D146" s="21" t="s">
        <v>18</v>
      </c>
      <c r="E146" s="35" t="s">
        <v>164</v>
      </c>
      <c r="F146" s="31"/>
      <c r="G146" s="36">
        <v>7</v>
      </c>
    </row>
    <row r="147" spans="1:7" ht="12.75">
      <c r="A147" s="32">
        <v>45796</v>
      </c>
      <c r="B147" s="20"/>
      <c r="C147" s="35" t="s">
        <v>95</v>
      </c>
      <c r="D147" s="21" t="s">
        <v>18</v>
      </c>
      <c r="E147" s="35" t="s">
        <v>165</v>
      </c>
      <c r="F147" s="31"/>
      <c r="G147" s="36">
        <v>233.59</v>
      </c>
    </row>
    <row r="148" spans="1:7" ht="12.75">
      <c r="A148" s="32">
        <v>45796</v>
      </c>
      <c r="B148" s="20"/>
      <c r="C148" s="35" t="s">
        <v>95</v>
      </c>
      <c r="D148" s="21" t="s">
        <v>18</v>
      </c>
      <c r="E148" s="35" t="s">
        <v>166</v>
      </c>
      <c r="F148" s="31"/>
      <c r="G148" s="36">
        <v>444</v>
      </c>
    </row>
    <row r="149" spans="1:7" ht="12.75">
      <c r="A149" s="32">
        <v>45796</v>
      </c>
      <c r="B149" s="20"/>
      <c r="C149" s="35" t="s">
        <v>95</v>
      </c>
      <c r="D149" s="21" t="s">
        <v>18</v>
      </c>
      <c r="E149" s="35" t="s">
        <v>167</v>
      </c>
      <c r="F149" s="31"/>
      <c r="G149" s="36">
        <v>131</v>
      </c>
    </row>
    <row r="150" spans="1:7" ht="12.75">
      <c r="A150" s="32">
        <v>45796</v>
      </c>
      <c r="B150" s="20"/>
      <c r="C150" s="35" t="s">
        <v>95</v>
      </c>
      <c r="D150" s="21" t="s">
        <v>18</v>
      </c>
      <c r="E150" s="35" t="s">
        <v>168</v>
      </c>
      <c r="F150" s="31"/>
      <c r="G150" s="36">
        <v>4.49</v>
      </c>
    </row>
    <row r="151" spans="1:7" ht="12.75">
      <c r="A151" s="32">
        <v>45796</v>
      </c>
      <c r="B151" s="20"/>
      <c r="C151" s="35" t="s">
        <v>169</v>
      </c>
      <c r="D151" s="21" t="s">
        <v>18</v>
      </c>
      <c r="E151" s="35" t="s">
        <v>170</v>
      </c>
      <c r="F151" s="31"/>
      <c r="G151" s="36">
        <v>58.5</v>
      </c>
    </row>
    <row r="152" spans="1:7" ht="12.75">
      <c r="A152" s="32">
        <v>45796</v>
      </c>
      <c r="B152" s="20"/>
      <c r="C152" s="35" t="s">
        <v>169</v>
      </c>
      <c r="D152" s="21" t="s">
        <v>18</v>
      </c>
      <c r="E152" s="35" t="s">
        <v>171</v>
      </c>
      <c r="F152" s="31"/>
      <c r="G152" s="36">
        <v>15.38</v>
      </c>
    </row>
    <row r="153" spans="1:7" ht="12.75">
      <c r="A153" s="32">
        <v>45796</v>
      </c>
      <c r="B153" s="20"/>
      <c r="C153" s="35" t="s">
        <v>169</v>
      </c>
      <c r="D153" s="21" t="s">
        <v>155</v>
      </c>
      <c r="E153" s="35" t="s">
        <v>172</v>
      </c>
      <c r="F153" s="31"/>
      <c r="G153" s="36">
        <v>59.98</v>
      </c>
    </row>
    <row r="154" spans="1:7" ht="12.75">
      <c r="A154" s="32">
        <v>45796</v>
      </c>
      <c r="B154" s="20"/>
      <c r="C154" s="35" t="s">
        <v>173</v>
      </c>
      <c r="D154" s="21" t="s">
        <v>37</v>
      </c>
      <c r="E154" s="35" t="s">
        <v>174</v>
      </c>
      <c r="F154" s="31"/>
      <c r="G154" s="36">
        <v>96.99</v>
      </c>
    </row>
    <row r="155" spans="1:7" ht="12.75">
      <c r="A155" s="32">
        <v>45796</v>
      </c>
      <c r="B155" s="20"/>
      <c r="C155" s="35" t="s">
        <v>95</v>
      </c>
      <c r="D155" s="21" t="s">
        <v>18</v>
      </c>
      <c r="E155" s="35" t="s">
        <v>175</v>
      </c>
      <c r="F155" s="31"/>
      <c r="G155" s="36">
        <v>0.99</v>
      </c>
    </row>
    <row r="156" spans="1:7" ht="12.75">
      <c r="A156" s="32">
        <v>45796</v>
      </c>
      <c r="B156" s="20"/>
      <c r="C156" s="35" t="s">
        <v>54</v>
      </c>
      <c r="D156" s="21" t="s">
        <v>18</v>
      </c>
      <c r="E156" s="35" t="s">
        <v>176</v>
      </c>
      <c r="F156" s="31">
        <f>G156*20/120</f>
        <v>5.98</v>
      </c>
      <c r="G156" s="36">
        <v>35.880000000000003</v>
      </c>
    </row>
    <row r="157" spans="1:7" ht="12.75">
      <c r="A157" s="32">
        <v>45796</v>
      </c>
      <c r="B157" s="20"/>
      <c r="C157" s="35" t="s">
        <v>54</v>
      </c>
      <c r="D157" s="21" t="s">
        <v>34</v>
      </c>
      <c r="E157" s="35" t="s">
        <v>49</v>
      </c>
      <c r="F157" s="31">
        <f>G157*20/120</f>
        <v>0.55833333333333335</v>
      </c>
      <c r="G157" s="36">
        <v>3.35</v>
      </c>
    </row>
    <row r="158" spans="1:7" ht="12.75">
      <c r="A158" s="32">
        <v>45796</v>
      </c>
      <c r="B158" s="20"/>
      <c r="C158" s="35" t="s">
        <v>54</v>
      </c>
      <c r="D158" s="21" t="s">
        <v>18</v>
      </c>
      <c r="E158" s="35" t="s">
        <v>177</v>
      </c>
      <c r="F158" s="31">
        <f>G158*20/120</f>
        <v>0.66500000000000015</v>
      </c>
      <c r="G158" s="36">
        <v>3.99</v>
      </c>
    </row>
    <row r="159" spans="1:7" ht="12.75">
      <c r="A159" s="32">
        <v>45796</v>
      </c>
      <c r="B159" s="20"/>
      <c r="C159" s="35" t="s">
        <v>178</v>
      </c>
      <c r="D159" s="21" t="s">
        <v>18</v>
      </c>
      <c r="E159" s="35" t="s">
        <v>179</v>
      </c>
      <c r="F159" s="31"/>
      <c r="G159" s="36">
        <v>26.98</v>
      </c>
    </row>
    <row r="160" spans="1:7" ht="23.25">
      <c r="A160" s="32">
        <v>45796</v>
      </c>
      <c r="B160" s="20"/>
      <c r="C160" s="35" t="s">
        <v>178</v>
      </c>
      <c r="D160" s="21" t="s">
        <v>34</v>
      </c>
      <c r="E160" s="35" t="s">
        <v>180</v>
      </c>
      <c r="F160" s="31"/>
      <c r="G160" s="36">
        <v>39.15</v>
      </c>
    </row>
    <row r="161" spans="1:7" ht="23.25">
      <c r="A161" s="32">
        <v>45796</v>
      </c>
      <c r="B161" s="20"/>
      <c r="C161" s="35" t="s">
        <v>181</v>
      </c>
      <c r="D161" s="21" t="s">
        <v>18</v>
      </c>
      <c r="E161" s="35" t="s">
        <v>182</v>
      </c>
      <c r="F161" s="31"/>
      <c r="G161" s="36">
        <v>40</v>
      </c>
    </row>
    <row r="162" spans="1:7" ht="12.75">
      <c r="A162" s="32">
        <v>45796</v>
      </c>
      <c r="B162" s="20"/>
      <c r="C162" s="35" t="s">
        <v>10</v>
      </c>
      <c r="D162" s="21" t="s">
        <v>11</v>
      </c>
      <c r="E162" s="35" t="s">
        <v>183</v>
      </c>
      <c r="F162" s="31"/>
      <c r="G162" s="36">
        <v>58.98</v>
      </c>
    </row>
    <row r="163" spans="1:7" ht="12.75">
      <c r="A163" s="32">
        <v>45796</v>
      </c>
      <c r="B163" s="20"/>
      <c r="C163" s="35" t="s">
        <v>10</v>
      </c>
      <c r="D163" s="21" t="s">
        <v>11</v>
      </c>
      <c r="E163" s="35" t="s">
        <v>184</v>
      </c>
      <c r="F163" s="31"/>
      <c r="G163" s="36">
        <v>0.99</v>
      </c>
    </row>
    <row r="164" spans="1:7" ht="12.75">
      <c r="A164" s="32">
        <v>45796</v>
      </c>
      <c r="B164" s="20"/>
      <c r="C164" s="35" t="s">
        <v>10</v>
      </c>
      <c r="D164" s="21" t="s">
        <v>34</v>
      </c>
      <c r="E164" s="35" t="s">
        <v>185</v>
      </c>
      <c r="F164" s="31"/>
      <c r="G164" s="36">
        <v>2.75</v>
      </c>
    </row>
    <row r="165" spans="1:7" ht="12.75">
      <c r="A165" s="32">
        <v>45796</v>
      </c>
      <c r="B165" s="20"/>
      <c r="C165" s="35" t="s">
        <v>95</v>
      </c>
      <c r="D165" s="21" t="s">
        <v>18</v>
      </c>
      <c r="E165" s="35" t="s">
        <v>186</v>
      </c>
      <c r="F165" s="31">
        <f>G165*20/120</f>
        <v>1.3316666666666668</v>
      </c>
      <c r="G165" s="36">
        <v>7.99</v>
      </c>
    </row>
    <row r="166" spans="1:7" ht="12.75">
      <c r="A166" s="32">
        <v>45796</v>
      </c>
      <c r="B166" s="20"/>
      <c r="C166" s="35" t="s">
        <v>95</v>
      </c>
      <c r="D166" s="21" t="s">
        <v>37</v>
      </c>
      <c r="E166" s="35" t="s">
        <v>187</v>
      </c>
      <c r="F166" s="31"/>
      <c r="G166" s="36">
        <v>27.96</v>
      </c>
    </row>
    <row r="167" spans="1:7" ht="12.75">
      <c r="A167" s="32">
        <v>45796</v>
      </c>
      <c r="B167" s="20"/>
      <c r="C167" s="35" t="s">
        <v>95</v>
      </c>
      <c r="D167" s="21" t="s">
        <v>18</v>
      </c>
      <c r="E167" s="35" t="s">
        <v>188</v>
      </c>
      <c r="F167" s="31"/>
      <c r="G167" s="36">
        <v>0.99</v>
      </c>
    </row>
    <row r="168" spans="1:7" ht="12.75">
      <c r="A168" s="32">
        <v>45796</v>
      </c>
      <c r="B168" s="20"/>
      <c r="C168" s="35" t="s">
        <v>54</v>
      </c>
      <c r="D168" s="21" t="s">
        <v>18</v>
      </c>
      <c r="E168" s="35" t="s">
        <v>189</v>
      </c>
      <c r="F168" s="31"/>
      <c r="G168" s="36">
        <v>8.49</v>
      </c>
    </row>
    <row r="169" spans="1:7" ht="12.75">
      <c r="A169" s="32">
        <v>45796</v>
      </c>
      <c r="B169" s="20"/>
      <c r="C169" s="35" t="s">
        <v>102</v>
      </c>
      <c r="D169" s="21" t="s">
        <v>18</v>
      </c>
      <c r="E169" s="35" t="s">
        <v>190</v>
      </c>
      <c r="F169" s="31"/>
      <c r="G169" s="36">
        <v>5.99</v>
      </c>
    </row>
    <row r="170" spans="1:7" ht="12.75">
      <c r="A170" s="32">
        <v>45796</v>
      </c>
      <c r="B170" s="20"/>
      <c r="C170" s="35" t="s">
        <v>102</v>
      </c>
      <c r="D170" s="21" t="s">
        <v>34</v>
      </c>
      <c r="E170" s="35" t="s">
        <v>191</v>
      </c>
      <c r="F170" s="31"/>
      <c r="G170" s="36">
        <v>30.66</v>
      </c>
    </row>
    <row r="171" spans="1:7" ht="12.75">
      <c r="A171" s="32">
        <v>45796</v>
      </c>
      <c r="B171" s="20"/>
      <c r="C171" s="35" t="s">
        <v>102</v>
      </c>
      <c r="D171" s="21" t="s">
        <v>34</v>
      </c>
      <c r="E171" s="35" t="s">
        <v>192</v>
      </c>
      <c r="F171" s="31"/>
      <c r="G171" s="36">
        <v>8.18</v>
      </c>
    </row>
    <row r="172" spans="1:7" ht="23.25">
      <c r="A172" s="32">
        <v>45796</v>
      </c>
      <c r="B172" s="20"/>
      <c r="C172" s="35" t="s">
        <v>54</v>
      </c>
      <c r="D172" s="21" t="s">
        <v>18</v>
      </c>
      <c r="E172" s="35" t="s">
        <v>193</v>
      </c>
      <c r="F172" s="31"/>
      <c r="G172" s="36">
        <v>100.46</v>
      </c>
    </row>
    <row r="173" spans="1:7" ht="12.75">
      <c r="A173" s="32">
        <v>45796</v>
      </c>
      <c r="B173" s="20"/>
      <c r="C173" s="35" t="s">
        <v>30</v>
      </c>
      <c r="D173" s="21" t="s">
        <v>34</v>
      </c>
      <c r="E173" s="35" t="s">
        <v>194</v>
      </c>
      <c r="F173" s="31"/>
      <c r="G173" s="36">
        <v>11.08</v>
      </c>
    </row>
    <row r="174" spans="1:7" ht="12.75">
      <c r="A174" s="32">
        <v>45796</v>
      </c>
      <c r="B174" s="20"/>
      <c r="C174" s="35" t="s">
        <v>30</v>
      </c>
      <c r="D174" s="21" t="s">
        <v>34</v>
      </c>
      <c r="E174" s="35" t="s">
        <v>195</v>
      </c>
      <c r="F174" s="31"/>
      <c r="G174" s="36">
        <v>34.5</v>
      </c>
    </row>
    <row r="175" spans="1:7" ht="12.75">
      <c r="A175" s="32">
        <v>45796</v>
      </c>
      <c r="B175" s="20"/>
      <c r="C175" s="35" t="s">
        <v>30</v>
      </c>
      <c r="D175" s="21" t="s">
        <v>34</v>
      </c>
      <c r="E175" s="35" t="s">
        <v>196</v>
      </c>
      <c r="F175" s="31"/>
      <c r="G175" s="36">
        <v>18.3</v>
      </c>
    </row>
    <row r="176" spans="1:7" ht="12.75">
      <c r="A176" s="32">
        <v>45796</v>
      </c>
      <c r="B176" s="20"/>
      <c r="C176" s="35" t="s">
        <v>52</v>
      </c>
      <c r="D176" s="21" t="s">
        <v>18</v>
      </c>
      <c r="E176" s="35" t="s">
        <v>197</v>
      </c>
      <c r="F176" s="31"/>
      <c r="G176" s="36">
        <v>13.68</v>
      </c>
    </row>
    <row r="177" spans="1:7" ht="12.75">
      <c r="A177" s="32">
        <v>45796</v>
      </c>
      <c r="B177" s="20"/>
      <c r="C177" s="35" t="s">
        <v>169</v>
      </c>
      <c r="D177" s="21" t="s">
        <v>18</v>
      </c>
      <c r="E177" s="35" t="s">
        <v>198</v>
      </c>
      <c r="F177" s="31"/>
      <c r="G177" s="36">
        <v>56.2</v>
      </c>
    </row>
    <row r="178" spans="1:7" ht="12.75">
      <c r="A178" s="32">
        <v>45796</v>
      </c>
      <c r="B178" s="20"/>
      <c r="C178" s="35" t="s">
        <v>169</v>
      </c>
      <c r="D178" s="21" t="s">
        <v>18</v>
      </c>
      <c r="E178" s="35" t="s">
        <v>199</v>
      </c>
      <c r="F178" s="31"/>
      <c r="G178" s="36">
        <v>321.20999999999998</v>
      </c>
    </row>
    <row r="179" spans="1:7" ht="12.75">
      <c r="A179" s="32">
        <v>45796</v>
      </c>
      <c r="B179" s="34"/>
      <c r="C179" s="35" t="s">
        <v>169</v>
      </c>
      <c r="D179" s="21" t="s">
        <v>18</v>
      </c>
      <c r="E179" s="35" t="s">
        <v>198</v>
      </c>
      <c r="F179" s="31"/>
      <c r="G179" s="36">
        <v>56.2</v>
      </c>
    </row>
    <row r="180" spans="1:7" ht="12.75">
      <c r="A180" s="32">
        <v>45796</v>
      </c>
      <c r="B180" s="20"/>
      <c r="C180" s="35" t="s">
        <v>200</v>
      </c>
      <c r="D180" s="21" t="s">
        <v>104</v>
      </c>
      <c r="E180" s="35" t="s">
        <v>201</v>
      </c>
      <c r="F180" s="31"/>
      <c r="G180" s="36">
        <v>108.5</v>
      </c>
    </row>
    <row r="181" spans="1:7" ht="12.75">
      <c r="A181" s="32">
        <v>45796</v>
      </c>
      <c r="B181" s="20"/>
      <c r="C181" s="35" t="s">
        <v>200</v>
      </c>
      <c r="D181" s="21" t="s">
        <v>104</v>
      </c>
      <c r="E181" s="35" t="s">
        <v>202</v>
      </c>
      <c r="F181" s="31"/>
      <c r="G181" s="36">
        <v>143.91</v>
      </c>
    </row>
    <row r="182" spans="1:7" ht="12.75">
      <c r="A182" s="32">
        <v>45796</v>
      </c>
      <c r="B182" s="20"/>
      <c r="C182" s="35" t="s">
        <v>200</v>
      </c>
      <c r="D182" s="21" t="s">
        <v>104</v>
      </c>
      <c r="E182" s="35" t="s">
        <v>203</v>
      </c>
      <c r="F182" s="31"/>
      <c r="G182" s="36">
        <v>56.5</v>
      </c>
    </row>
    <row r="183" spans="1:7" ht="12.75">
      <c r="A183" s="32">
        <v>45796</v>
      </c>
      <c r="B183" s="20"/>
      <c r="C183" s="35" t="s">
        <v>169</v>
      </c>
      <c r="D183" s="21" t="s">
        <v>18</v>
      </c>
      <c r="E183" s="35" t="s">
        <v>204</v>
      </c>
      <c r="F183" s="31"/>
      <c r="G183" s="36">
        <v>369</v>
      </c>
    </row>
    <row r="184" spans="1:7" ht="12.75">
      <c r="A184" s="32">
        <v>45796</v>
      </c>
      <c r="B184" s="20"/>
      <c r="C184" s="35" t="s">
        <v>169</v>
      </c>
      <c r="D184" s="20" t="s">
        <v>18</v>
      </c>
      <c r="E184" s="35" t="s">
        <v>204</v>
      </c>
      <c r="F184" s="31"/>
      <c r="G184" s="36">
        <v>-369</v>
      </c>
    </row>
    <row r="185" spans="1:7" ht="12.75">
      <c r="A185" s="32">
        <v>45796</v>
      </c>
      <c r="B185" s="20"/>
      <c r="C185" s="35" t="s">
        <v>95</v>
      </c>
      <c r="D185" s="20" t="s">
        <v>18</v>
      </c>
      <c r="E185" s="35" t="s">
        <v>205</v>
      </c>
      <c r="F185" s="31"/>
      <c r="G185" s="36">
        <v>5.99</v>
      </c>
    </row>
    <row r="186" spans="1:7" ht="12.75">
      <c r="A186" s="32">
        <v>45796</v>
      </c>
      <c r="C186" s="35" t="s">
        <v>206</v>
      </c>
      <c r="D186" t="s">
        <v>18</v>
      </c>
      <c r="E186" s="35" t="s">
        <v>207</v>
      </c>
      <c r="F186" s="30"/>
      <c r="G186" s="36">
        <v>145</v>
      </c>
    </row>
    <row r="187" spans="1:7" ht="12.75">
      <c r="A187" s="32">
        <v>45796</v>
      </c>
      <c r="C187" s="35" t="s">
        <v>206</v>
      </c>
      <c r="D187" t="s">
        <v>104</v>
      </c>
      <c r="E187" s="35" t="s">
        <v>208</v>
      </c>
      <c r="F187" s="30"/>
      <c r="G187" s="36">
        <v>200</v>
      </c>
    </row>
    <row r="188" spans="1:7" ht="12.75">
      <c r="A188" s="32">
        <v>45796</v>
      </c>
      <c r="C188" s="35" t="s">
        <v>102</v>
      </c>
      <c r="D188" t="s">
        <v>18</v>
      </c>
      <c r="E188" s="35" t="s">
        <v>209</v>
      </c>
      <c r="F188" s="30"/>
      <c r="G188" s="36">
        <v>29.99</v>
      </c>
    </row>
    <row r="189" spans="1:7" ht="12.75">
      <c r="A189" s="28">
        <v>45796</v>
      </c>
      <c r="E189" s="23" t="s">
        <v>210</v>
      </c>
      <c r="F189" s="30"/>
      <c r="G189" s="37">
        <f>SUM(G6:G188)</f>
        <v>13258.059999999987</v>
      </c>
    </row>
    <row r="190" spans="1:7">
      <c r="A190" s="26"/>
      <c r="F190" s="30"/>
      <c r="G190" s="18"/>
    </row>
    <row r="191" spans="1:7">
      <c r="A191" s="26"/>
      <c r="F191" s="30"/>
      <c r="G191" s="18"/>
    </row>
    <row r="192" spans="1:7">
      <c r="A192" s="26"/>
      <c r="F192" s="30"/>
      <c r="G192" s="18"/>
    </row>
    <row r="193" spans="1:7">
      <c r="A193" s="26"/>
      <c r="F193" s="30"/>
      <c r="G193" s="18"/>
    </row>
    <row r="194" spans="1:7">
      <c r="A194" s="26"/>
      <c r="F194" s="30"/>
      <c r="G194" s="18"/>
    </row>
    <row r="195" spans="1:7" s="20" customFormat="1" ht="42.6" customHeight="1">
      <c r="A195" s="27"/>
      <c r="E195" s="21"/>
      <c r="F195" s="31"/>
      <c r="G195" s="22"/>
    </row>
    <row r="196" spans="1:7">
      <c r="A196" s="26"/>
      <c r="G196" s="18"/>
    </row>
    <row r="197" spans="1:7">
      <c r="A197" s="26"/>
      <c r="G197" s="18"/>
    </row>
    <row r="198" spans="1:7">
      <c r="A198" s="26"/>
      <c r="G198" s="18"/>
    </row>
    <row r="199" spans="1:7">
      <c r="A199" s="28"/>
      <c r="C199" s="23"/>
      <c r="G199" s="24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211</v>
      </c>
    </row>
    <row r="2" spans="1:7" s="2" customFormat="1" ht="22.5" customHeight="1">
      <c r="A2" s="2" t="s">
        <v>212</v>
      </c>
    </row>
    <row r="3" spans="1:7" s="3" customFormat="1">
      <c r="A3" s="4" t="s">
        <v>213</v>
      </c>
      <c r="B3" s="4" t="s">
        <v>214</v>
      </c>
      <c r="C3" s="4"/>
      <c r="D3" s="4"/>
      <c r="E3" s="4"/>
      <c r="F3" s="4"/>
      <c r="G3" s="4"/>
    </row>
    <row r="4" spans="1:7" s="3" customFormat="1">
      <c r="A4" s="4" t="s">
        <v>215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216</v>
      </c>
      <c r="B5" s="4" t="s">
        <v>217</v>
      </c>
      <c r="C5" s="4"/>
      <c r="D5" s="4"/>
      <c r="E5" s="4"/>
      <c r="F5" s="4"/>
      <c r="G5" s="4"/>
    </row>
    <row r="6" spans="1:7" s="3" customFormat="1">
      <c r="A6" s="4" t="s">
        <v>218</v>
      </c>
      <c r="B6" s="4" t="s">
        <v>219</v>
      </c>
      <c r="C6" s="4"/>
      <c r="D6" s="4"/>
      <c r="E6" s="4"/>
      <c r="F6" s="4"/>
      <c r="G6" s="4"/>
    </row>
    <row r="7" spans="1:7" s="3" customFormat="1">
      <c r="A7" s="4" t="s">
        <v>220</v>
      </c>
      <c r="B7" s="4" t="s">
        <v>221</v>
      </c>
      <c r="C7" s="4"/>
      <c r="D7" s="4"/>
      <c r="E7" s="4"/>
      <c r="F7" s="4"/>
      <c r="G7" s="4"/>
    </row>
    <row r="8" spans="1:7" s="3" customFormat="1">
      <c r="A8" s="4" t="s">
        <v>222</v>
      </c>
      <c r="B8" s="4" t="s">
        <v>223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224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225</v>
      </c>
      <c r="C11" s="8" t="s">
        <v>226</v>
      </c>
      <c r="D11" s="8" t="s">
        <v>227</v>
      </c>
      <c r="E11" s="8" t="s">
        <v>228</v>
      </c>
      <c r="F11" s="8" t="s">
        <v>229</v>
      </c>
      <c r="G11" s="8"/>
    </row>
    <row r="12" spans="1:7" s="7" customFormat="1">
      <c r="A12" s="8" t="s">
        <v>230</v>
      </c>
      <c r="B12" s="8" t="s">
        <v>231</v>
      </c>
      <c r="C12" s="8" t="s">
        <v>232</v>
      </c>
      <c r="D12" s="8" t="s">
        <v>233</v>
      </c>
      <c r="E12" s="8" t="s">
        <v>234</v>
      </c>
      <c r="F12" s="8"/>
      <c r="G12" s="8"/>
    </row>
    <row r="13" spans="1:7" s="7" customFormat="1">
      <c r="A13" s="8" t="s">
        <v>235</v>
      </c>
      <c r="B13" s="8"/>
      <c r="C13" s="8"/>
      <c r="D13" s="8"/>
      <c r="E13" s="8"/>
      <c r="F13" s="8"/>
      <c r="G13" s="8"/>
    </row>
    <row r="14" spans="1:7" s="7" customFormat="1">
      <c r="A14" s="8" t="s">
        <v>236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237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238</v>
      </c>
      <c r="B17" s="12" t="s">
        <v>239</v>
      </c>
      <c r="C17" s="12"/>
      <c r="D17" s="12"/>
      <c r="E17" s="12"/>
      <c r="F17" s="12"/>
      <c r="G17" s="12"/>
    </row>
    <row r="18" spans="1:19" s="11" customFormat="1">
      <c r="A18" s="12" t="s">
        <v>240</v>
      </c>
      <c r="B18" s="12" t="s">
        <v>241</v>
      </c>
      <c r="C18" s="12"/>
      <c r="D18" s="12"/>
      <c r="E18" s="12"/>
      <c r="F18" s="12"/>
      <c r="G18" s="12"/>
    </row>
    <row r="19" spans="1:19" s="11" customFormat="1">
      <c r="A19" s="12" t="s">
        <v>242</v>
      </c>
      <c r="B19" s="12" t="s">
        <v>243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244</v>
      </c>
      <c r="H21" s="11" t="s">
        <v>245</v>
      </c>
      <c r="I21" s="11" t="s">
        <v>246</v>
      </c>
      <c r="J21" s="11" t="s">
        <v>247</v>
      </c>
      <c r="K21" s="11" t="s">
        <v>5</v>
      </c>
      <c r="L21" s="11" t="s">
        <v>248</v>
      </c>
      <c r="M21" s="11" t="s">
        <v>249</v>
      </c>
      <c r="N21" s="11" t="s">
        <v>226</v>
      </c>
      <c r="O21" s="11" t="s">
        <v>250</v>
      </c>
      <c r="P21" s="11" t="s">
        <v>251</v>
      </c>
      <c r="Q21" s="11" t="s">
        <v>9</v>
      </c>
      <c r="R21" s="11" t="s">
        <v>252</v>
      </c>
      <c r="S21" s="11" t="s">
        <v>253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254</v>
      </c>
      <c r="H22" s="11" t="s">
        <v>255</v>
      </c>
      <c r="I22" s="11" t="s">
        <v>255</v>
      </c>
      <c r="J22" s="11" t="s">
        <v>255</v>
      </c>
      <c r="K22" s="11" t="s">
        <v>255</v>
      </c>
      <c r="L22" s="11" t="s">
        <v>255</v>
      </c>
      <c r="M22" s="11" t="s">
        <v>255</v>
      </c>
      <c r="N22" s="11" t="s">
        <v>255</v>
      </c>
      <c r="O22" s="11" t="s">
        <v>255</v>
      </c>
      <c r="P22" s="11" t="s">
        <v>255</v>
      </c>
      <c r="Q22" s="11" t="s">
        <v>255</v>
      </c>
      <c r="R22" s="11" t="s">
        <v>255</v>
      </c>
      <c r="S22" s="11" t="s">
        <v>255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256</v>
      </c>
      <c r="H23" s="11" t="s">
        <v>257</v>
      </c>
      <c r="I23" s="11" t="s">
        <v>4</v>
      </c>
      <c r="J23" s="11" t="s">
        <v>258</v>
      </c>
      <c r="K23" s="11" t="s">
        <v>4</v>
      </c>
      <c r="L23" s="11" t="s">
        <v>4</v>
      </c>
      <c r="M23" s="11" t="s">
        <v>259</v>
      </c>
      <c r="N23" s="11" t="s">
        <v>260</v>
      </c>
      <c r="O23" s="11" t="s">
        <v>4</v>
      </c>
      <c r="P23" s="11" t="s">
        <v>4</v>
      </c>
      <c r="Q23" s="11" t="s">
        <v>261</v>
      </c>
      <c r="R23" s="11" t="s">
        <v>262</v>
      </c>
      <c r="S23" s="11" t="s">
        <v>263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264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265</v>
      </c>
      <c r="H25" s="11" t="s">
        <v>266</v>
      </c>
      <c r="I25" s="11" t="s">
        <v>266</v>
      </c>
      <c r="J25" s="11" t="s">
        <v>266</v>
      </c>
      <c r="K25" s="11" t="s">
        <v>266</v>
      </c>
      <c r="L25" s="11" t="s">
        <v>266</v>
      </c>
      <c r="M25" s="11" t="s">
        <v>266</v>
      </c>
      <c r="N25" s="11" t="s">
        <v>266</v>
      </c>
      <c r="O25" s="11" t="s">
        <v>266</v>
      </c>
      <c r="P25" s="11" t="s">
        <v>266</v>
      </c>
      <c r="Q25" s="11" t="s">
        <v>266</v>
      </c>
      <c r="R25" s="11" t="s">
        <v>266</v>
      </c>
      <c r="S25" s="11" t="s">
        <v>266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267</v>
      </c>
      <c r="B27" s="6"/>
      <c r="C27" s="6"/>
      <c r="D27" s="6"/>
      <c r="E27" s="6"/>
      <c r="F27" s="6"/>
      <c r="H27" s="13" t="s">
        <v>268</v>
      </c>
    </row>
    <row r="28" spans="1:19" s="13" customFormat="1">
      <c r="A28" s="8" t="s">
        <v>269</v>
      </c>
      <c r="B28" s="8" t="s">
        <v>270</v>
      </c>
      <c r="C28" s="8" t="s">
        <v>271</v>
      </c>
      <c r="D28" s="8" t="s">
        <v>272</v>
      </c>
      <c r="E28" s="8" t="s">
        <v>273</v>
      </c>
      <c r="F28" s="8" t="s">
        <v>274</v>
      </c>
    </row>
    <row r="29" spans="1:19" ht="30" customHeight="1">
      <c r="A29" s="8" t="s">
        <v>275</v>
      </c>
      <c r="B29" s="8" t="s">
        <v>276</v>
      </c>
      <c r="C29" s="8" t="s">
        <v>277</v>
      </c>
      <c r="H29" s="14" t="s">
        <v>214</v>
      </c>
    </row>
    <row r="30" spans="1:19">
      <c r="A30" s="8" t="s">
        <v>278</v>
      </c>
      <c r="B30" s="8" t="s">
        <v>279</v>
      </c>
    </row>
    <row r="31" spans="1:19" ht="26.45">
      <c r="A31" s="8" t="s">
        <v>280</v>
      </c>
      <c r="H31" s="15" t="s">
        <v>3</v>
      </c>
      <c r="I31" s="16" t="s">
        <v>4</v>
      </c>
      <c r="J31" s="16" t="s">
        <v>281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252</v>
      </c>
      <c r="S31" s="16" t="s">
        <v>253</v>
      </c>
    </row>
    <row r="32" spans="1:19">
      <c r="A32" s="8" t="s">
        <v>282</v>
      </c>
      <c r="B32" s="8" t="s">
        <v>283</v>
      </c>
      <c r="H32" s="17">
        <v>45632</v>
      </c>
      <c r="Q32" s="18"/>
    </row>
    <row r="33" spans="1:1">
      <c r="A33" s="8" t="s">
        <v>280</v>
      </c>
    </row>
    <row r="34" spans="1:1">
      <c r="A34" s="8" t="s">
        <v>280</v>
      </c>
    </row>
    <row r="35" spans="1:1">
      <c r="A35" s="8" t="s">
        <v>280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7ad4608bff6eb4773705a681c93b1d54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52853e4c9d9bf2aa73f5b084236868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Props1.xml><?xml version="1.0" encoding="utf-8"?>
<ds:datastoreItem xmlns:ds="http://schemas.openxmlformats.org/officeDocument/2006/customXml" ds:itemID="{D5910335-0EC5-470D-8C42-21CB8FBBD08A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2B8CEC0D-72D2-46F8-AF50-24309D11A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Stephanie Watkinson</cp:lastModifiedBy>
  <cp:revision/>
  <dcterms:created xsi:type="dcterms:W3CDTF">2024-12-06T17:01:31Z</dcterms:created>
  <dcterms:modified xsi:type="dcterms:W3CDTF">2026-02-05T15:07:47Z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